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fyrohaan/Desktop/"/>
    </mc:Choice>
  </mc:AlternateContent>
  <xr:revisionPtr revIDLastSave="0" documentId="13_ncr:1_{9F370550-93EB-6C4D-9484-A6EFE238091D}" xr6:coauthVersionLast="47" xr6:coauthVersionMax="47" xr10:uidLastSave="{00000000-0000-0000-0000-000000000000}"/>
  <bookViews>
    <workbookView xWindow="0" yWindow="500" windowWidth="28420" windowHeight="15880" xr2:uid="{A2BBD502-DFE6-EB4F-813B-EFAA67E843E3}"/>
  </bookViews>
  <sheets>
    <sheet name="Employee Weekly Shift Schedule" sheetId="1" r:id="rId1"/>
    <sheet name="Team Member and Status Settings" sheetId="2" r:id="rId2"/>
    <sheet name="About" sheetId="3" r:id="rId3"/>
  </sheets>
  <definedNames>
    <definedName name="_xlnm.Print_Area" localSheetId="0">'Employee Weekly Shift Schedule'!$A:$V</definedName>
    <definedName name="_xlnm.Print_Area" localSheetId="1">'Team Member and Status Settings'!$A:$E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7" i="1" l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U70" i="1" l="1"/>
  <c r="U71" i="1"/>
  <c r="U72" i="1"/>
  <c r="U73" i="1"/>
  <c r="U74" i="1"/>
  <c r="U75" i="1"/>
  <c r="U69" i="1"/>
  <c r="U60" i="1"/>
  <c r="U61" i="1"/>
  <c r="U62" i="1"/>
  <c r="U63" i="1"/>
  <c r="U64" i="1"/>
  <c r="U65" i="1"/>
  <c r="U59" i="1"/>
  <c r="U40" i="1"/>
  <c r="U41" i="1"/>
  <c r="U42" i="1"/>
  <c r="U43" i="1"/>
  <c r="U44" i="1"/>
  <c r="U45" i="1"/>
  <c r="U39" i="1"/>
  <c r="U30" i="1"/>
  <c r="U31" i="1"/>
  <c r="U32" i="1"/>
  <c r="U33" i="1"/>
  <c r="U34" i="1"/>
  <c r="U35" i="1"/>
  <c r="U29" i="1"/>
  <c r="U20" i="1"/>
  <c r="U21" i="1"/>
  <c r="U22" i="1"/>
  <c r="U23" i="1"/>
  <c r="U24" i="1"/>
  <c r="U25" i="1"/>
  <c r="U19" i="1"/>
  <c r="U10" i="1"/>
  <c r="U11" i="1"/>
  <c r="U12" i="1"/>
  <c r="U13" i="1"/>
  <c r="U14" i="1"/>
  <c r="U15" i="1"/>
  <c r="U9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C7" i="1"/>
  <c r="B67" i="1"/>
  <c r="B57" i="1"/>
  <c r="B47" i="1"/>
  <c r="B37" i="1"/>
  <c r="B27" i="1"/>
  <c r="B7" i="1"/>
  <c r="B17" i="1"/>
  <c r="U55" i="1"/>
  <c r="U54" i="1"/>
  <c r="U53" i="1"/>
  <c r="U52" i="1"/>
  <c r="U51" i="1"/>
  <c r="U50" i="1"/>
  <c r="U49" i="1"/>
</calcChain>
</file>

<file path=xl/sharedStrings.xml><?xml version="1.0" encoding="utf-8"?>
<sst xmlns="http://schemas.openxmlformats.org/spreadsheetml/2006/main" count="175" uniqueCount="35">
  <si>
    <t>Hours</t>
  </si>
  <si>
    <t>Employee Weekly Shift Schedule</t>
  </si>
  <si>
    <t>Company Name:</t>
  </si>
  <si>
    <t>Starting Date</t>
  </si>
  <si>
    <t>Starting Hour (AM/PM)</t>
  </si>
  <si>
    <t>✓</t>
  </si>
  <si>
    <t>✘</t>
  </si>
  <si>
    <t>Break</t>
  </si>
  <si>
    <t>Carter Mitchell, Senior Data Analyst</t>
  </si>
  <si>
    <t>Leila Thompson, Marketing Coordinator</t>
  </si>
  <si>
    <t>Everett Jameson, IT Support Specialist</t>
  </si>
  <si>
    <t>Wesley Carter, Product Development Lead</t>
  </si>
  <si>
    <t>Eliza Montgomery, Public Relations Specialist</t>
  </si>
  <si>
    <t>Rhett Daniels, Operations Supervisor</t>
  </si>
  <si>
    <t>Josie Reynolds, Human Resources Manager</t>
  </si>
  <si>
    <t>Employee Name - Role</t>
  </si>
  <si>
    <t>Departement:</t>
  </si>
  <si>
    <t>By Highfile.com</t>
  </si>
  <si>
    <t>This spreadsheet, including all associated worksheets and content, is protected under U.S. and international copyright laws.</t>
  </si>
  <si>
    <t>You may not redistribute, modify, or upload this template to any online platform or website.</t>
  </si>
  <si>
    <t>Please review the following license agreement for detailed usage rights and restrictions. Thank you.</t>
  </si>
  <si>
    <t>License Agreement</t>
  </si>
  <si>
    <t>https://www.highfile.com/terms-of-use/</t>
  </si>
  <si>
    <t>Disclaimer:</t>
  </si>
  <si>
    <t>The content on Highfile is for general guidance. While we aim for accuracy, we cannot guarantee it and are not responsible for any outcomes from its use.</t>
  </si>
  <si>
    <t>Team Members</t>
  </si>
  <si>
    <t>Shift Progress</t>
  </si>
  <si>
    <r>
      <t>Carter Mitchell</t>
    </r>
    <r>
      <rPr>
        <sz val="12"/>
        <color theme="1"/>
        <rFont val="Calibri"/>
        <family val="2"/>
      </rPr>
      <t>, Senior Data Analyst</t>
    </r>
  </si>
  <si>
    <r>
      <t>Leila Thompson</t>
    </r>
    <r>
      <rPr>
        <sz val="12"/>
        <color theme="1"/>
        <rFont val="Calibri"/>
        <family val="2"/>
      </rPr>
      <t>, Marketing Coordinator</t>
    </r>
  </si>
  <si>
    <r>
      <t>Everett Jameson</t>
    </r>
    <r>
      <rPr>
        <sz val="12"/>
        <color theme="1"/>
        <rFont val="Calibri"/>
        <family val="2"/>
      </rPr>
      <t>, IT Support Specialist</t>
    </r>
  </si>
  <si>
    <r>
      <t>Josie Reynolds</t>
    </r>
    <r>
      <rPr>
        <sz val="12"/>
        <color theme="1"/>
        <rFont val="Calibri"/>
        <family val="2"/>
      </rPr>
      <t>, Human Resources Manager</t>
    </r>
  </si>
  <si>
    <r>
      <t>Wesley Carter</t>
    </r>
    <r>
      <rPr>
        <sz val="12"/>
        <color theme="1"/>
        <rFont val="Calibri"/>
        <family val="2"/>
      </rPr>
      <t>, Product Development Lead</t>
    </r>
  </si>
  <si>
    <r>
      <t>Eliza Montgomery</t>
    </r>
    <r>
      <rPr>
        <sz val="12"/>
        <color theme="1"/>
        <rFont val="Calibri"/>
        <family val="2"/>
      </rPr>
      <t>, Public Relations Specialist</t>
    </r>
  </si>
  <si>
    <r>
      <t>Rhett Daniels</t>
    </r>
    <r>
      <rPr>
        <sz val="12"/>
        <color theme="1"/>
        <rFont val="Calibri"/>
        <family val="2"/>
      </rPr>
      <t>, Operations Supervisor</t>
    </r>
  </si>
  <si>
    <t>Settings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</si>
</sst>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h\ AM/PM"/>
    <numFmt numFmtId="167" formatCode="dd\-mmm\-yyyy"/>
  </numFmts>
  <fonts count="24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Calibri"/>
      <family val="2"/>
    </font>
    <font>
      <u/>
      <sz val="8"/>
      <color theme="10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i/>
      <sz val="9"/>
      <color theme="0"/>
      <name val="Calibri"/>
      <family val="2"/>
    </font>
    <font>
      <b/>
      <sz val="26"/>
      <color theme="1"/>
      <name val="Calibri"/>
      <family val="2"/>
    </font>
    <font>
      <sz val="26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color theme="1" tint="0.249977111117893"/>
      <name val="Calibri"/>
      <family val="2"/>
    </font>
    <font>
      <b/>
      <sz val="14"/>
      <color theme="0"/>
      <name val="Calibri"/>
      <family val="2"/>
    </font>
    <font>
      <b/>
      <sz val="18"/>
      <color theme="0"/>
      <name val="Arial"/>
      <family val="2"/>
    </font>
    <font>
      <b/>
      <sz val="18"/>
      <color rgb="FFF4F0E9"/>
      <name val="Arial"/>
      <family val="2"/>
    </font>
    <font>
      <sz val="18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151515"/>
        <bgColor indexed="64"/>
      </patternFill>
    </fill>
    <fill>
      <patternFill patternType="solid">
        <fgColor rgb="FFF9F8F4"/>
        <bgColor indexed="64"/>
      </patternFill>
    </fill>
    <fill>
      <patternFill patternType="solid">
        <fgColor rgb="FFF4F0E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/>
      <diagonal/>
    </border>
    <border>
      <left/>
      <right/>
      <top style="thin">
        <color rgb="FF595959"/>
      </top>
      <bottom/>
      <diagonal/>
    </border>
    <border>
      <left/>
      <right style="thin">
        <color rgb="FF595959"/>
      </right>
      <top style="thin">
        <color rgb="FF595959"/>
      </top>
      <bottom/>
      <diagonal/>
    </border>
    <border>
      <left/>
      <right/>
      <top/>
      <bottom style="thin">
        <color rgb="FF3464AB"/>
      </bottom>
      <diagonal/>
    </border>
    <border>
      <left style="thin">
        <color rgb="FF595959"/>
      </left>
      <right style="thin">
        <color theme="0" tint="-4.9989318521683403E-2"/>
      </right>
      <top style="thin">
        <color rgb="FF595959"/>
      </top>
      <bottom style="thin">
        <color rgb="FF59595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595959"/>
      </top>
      <bottom style="thin">
        <color rgb="FF595959"/>
      </bottom>
      <diagonal/>
    </border>
    <border>
      <left style="thin">
        <color theme="0" tint="-4.9989318521683403E-2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theme="0" tint="-4.9989318521683403E-2"/>
      </right>
      <top style="thin">
        <color rgb="FF59595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595959"/>
      </top>
      <bottom/>
      <diagonal/>
    </border>
    <border>
      <left style="thin">
        <color theme="0" tint="-4.9989318521683403E-2"/>
      </left>
      <right style="thin">
        <color rgb="FF595959"/>
      </right>
      <top style="thin">
        <color rgb="FF595959"/>
      </top>
      <bottom/>
      <diagonal/>
    </border>
    <border>
      <left style="thin">
        <color rgb="FF595959"/>
      </left>
      <right style="thin">
        <color theme="0" tint="-4.9989318521683403E-2"/>
      </right>
      <top/>
      <bottom style="thin">
        <color rgb="FF595959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595959"/>
      </bottom>
      <diagonal/>
    </border>
    <border>
      <left style="thin">
        <color theme="0" tint="-4.9989318521683403E-2"/>
      </left>
      <right style="thin">
        <color rgb="FF595959"/>
      </right>
      <top/>
      <bottom style="thin">
        <color rgb="FF59595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/>
    <xf numFmtId="0" fontId="2" fillId="0" borderId="0" xfId="0" applyFont="1" applyAlignment="1"/>
    <xf numFmtId="18" fontId="2" fillId="0" borderId="0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vertical="center"/>
    </xf>
    <xf numFmtId="18" fontId="2" fillId="0" borderId="0" xfId="0" applyNumberFormat="1" applyFont="1" applyBorder="1" applyAlignment="1"/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indent="1"/>
    </xf>
    <xf numFmtId="0" fontId="9" fillId="0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1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left" indent="1"/>
    </xf>
    <xf numFmtId="164" fontId="7" fillId="3" borderId="4" xfId="0" applyNumberFormat="1" applyFont="1" applyFill="1" applyBorder="1" applyAlignment="1">
      <alignment horizontal="left" indent="1"/>
    </xf>
    <xf numFmtId="165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left" indent="1"/>
    </xf>
    <xf numFmtId="0" fontId="5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inden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left" vertical="center" indent="1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13" fillId="0" borderId="0" xfId="0" applyFont="1" applyAlignment="1">
      <alignment horizontal="left" indent="1"/>
    </xf>
    <xf numFmtId="0" fontId="15" fillId="5" borderId="11" xfId="0" applyFont="1" applyFill="1" applyBorder="1" applyAlignment="1">
      <alignment horizontal="left" vertical="center" indent="1"/>
    </xf>
    <xf numFmtId="0" fontId="16" fillId="5" borderId="11" xfId="0" applyFont="1" applyFill="1" applyBorder="1" applyAlignment="1">
      <alignment horizontal="left" vertical="center"/>
    </xf>
    <xf numFmtId="0" fontId="17" fillId="5" borderId="11" xfId="0" applyFont="1" applyFill="1" applyBorder="1" applyAlignment="1">
      <alignment vertical="center"/>
    </xf>
    <xf numFmtId="0" fontId="0" fillId="6" borderId="0" xfId="0" applyFill="1"/>
    <xf numFmtId="0" fontId="18" fillId="7" borderId="0" xfId="0" applyFont="1" applyFill="1"/>
    <xf numFmtId="0" fontId="19" fillId="7" borderId="0" xfId="0" applyFont="1" applyFill="1" applyAlignment="1">
      <alignment horizontal="left" wrapText="1"/>
    </xf>
    <xf numFmtId="0" fontId="20" fillId="7" borderId="0" xfId="0" applyFont="1" applyFill="1"/>
    <xf numFmtId="0" fontId="21" fillId="7" borderId="0" xfId="0" applyFont="1" applyFill="1" applyAlignment="1">
      <alignment horizontal="left" wrapText="1"/>
    </xf>
    <xf numFmtId="0" fontId="22" fillId="7" borderId="0" xfId="0" applyFont="1" applyFill="1" applyAlignment="1">
      <alignment horizontal="left" wrapText="1"/>
    </xf>
    <xf numFmtId="0" fontId="19" fillId="7" borderId="0" xfId="0" applyFont="1" applyFill="1" applyAlignment="1">
      <alignment horizontal="left"/>
    </xf>
    <xf numFmtId="0" fontId="18" fillId="6" borderId="0" xfId="0" applyFont="1" applyFill="1"/>
    <xf numFmtId="0" fontId="23" fillId="6" borderId="0" xfId="0" applyFont="1" applyFill="1" applyAlignment="1">
      <alignment horizontal="left" wrapText="1"/>
    </xf>
    <xf numFmtId="0" fontId="20" fillId="6" borderId="0" xfId="0" applyFont="1" applyFill="1"/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indent="2"/>
    </xf>
    <xf numFmtId="167" fontId="2" fillId="0" borderId="3" xfId="0" applyNumberFormat="1" applyFont="1" applyBorder="1" applyAlignment="1">
      <alignment horizontal="center" vertical="center"/>
    </xf>
    <xf numFmtId="18" fontId="2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4" fillId="4" borderId="3" xfId="0" applyFont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  <color rgb="FFFFF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highfil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436806</xdr:colOff>
      <xdr:row>0</xdr:row>
      <xdr:rowOff>36480</xdr:rowOff>
    </xdr:from>
    <xdr:to>
      <xdr:col>2</xdr:col>
      <xdr:colOff>1348963</xdr:colOff>
      <xdr:row>0</xdr:row>
      <xdr:rowOff>269875</xdr:rowOff>
    </xdr:to>
    <xdr:pic>
      <xdr:nvPicPr>
        <xdr:cNvPr id="2" name="Graphic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26CCC4-A841-DB43-BBEB-067BD5915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101006" y="36480"/>
          <a:ext cx="912157" cy="233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9CB43-E916-A242-8B50-15AF738EABE8}">
  <sheetPr>
    <pageSetUpPr fitToPage="1"/>
  </sheetPr>
  <dimension ref="B1:AO75"/>
  <sheetViews>
    <sheetView showGridLines="0" tabSelected="1" topLeftCell="A36" workbookViewId="0">
      <selection activeCell="Y4" sqref="Y4"/>
    </sheetView>
  </sheetViews>
  <sheetFormatPr baseColWidth="10" defaultColWidth="8.83203125" defaultRowHeight="16" x14ac:dyDescent="0.2"/>
  <cols>
    <col min="1" max="1" width="5.6640625" style="1" customWidth="1"/>
    <col min="2" max="2" width="33.6640625" style="17" customWidth="1"/>
    <col min="3" max="20" width="7.1640625" style="1" customWidth="1"/>
    <col min="21" max="21" width="7.1640625" style="6" customWidth="1"/>
    <col min="22" max="16384" width="8.83203125" style="1"/>
  </cols>
  <sheetData>
    <row r="1" spans="2:41" ht="91" customHeight="1" x14ac:dyDescent="0.2">
      <c r="B1" s="39"/>
    </row>
    <row r="2" spans="2:41" ht="52" customHeight="1" x14ac:dyDescent="0.4">
      <c r="B2" s="18" t="s">
        <v>1</v>
      </c>
      <c r="C2" s="18"/>
      <c r="D2" s="18"/>
      <c r="E2" s="18"/>
      <c r="F2" s="18"/>
      <c r="G2" s="18"/>
      <c r="H2" s="18"/>
      <c r="I2" s="8"/>
      <c r="J2" s="8"/>
      <c r="K2" s="8"/>
      <c r="L2" s="8"/>
      <c r="M2" s="8"/>
      <c r="N2" s="8"/>
      <c r="O2" s="53" t="s">
        <v>2</v>
      </c>
      <c r="P2" s="54"/>
      <c r="Q2" s="54"/>
      <c r="R2" s="55"/>
      <c r="S2" s="55"/>
      <c r="T2" s="55"/>
      <c r="U2" s="56"/>
    </row>
    <row r="3" spans="2:41" s="4" customFormat="1" ht="12" customHeight="1" x14ac:dyDescent="0.2">
      <c r="B3" s="21"/>
      <c r="C3" s="3"/>
      <c r="D3" s="3"/>
      <c r="E3" s="3"/>
      <c r="F3" s="3"/>
      <c r="N3" s="13"/>
      <c r="O3" s="14"/>
      <c r="P3" s="14"/>
      <c r="Q3" s="14"/>
      <c r="R3" s="14"/>
      <c r="S3" s="14"/>
      <c r="T3" s="14"/>
      <c r="U3" s="14"/>
    </row>
    <row r="4" spans="2:41" s="4" customFormat="1" ht="25" customHeight="1" x14ac:dyDescent="0.2">
      <c r="B4" s="65" t="s">
        <v>3</v>
      </c>
      <c r="C4" s="66">
        <v>71165</v>
      </c>
      <c r="D4" s="66"/>
      <c r="E4" s="66"/>
      <c r="F4" s="66"/>
      <c r="G4" s="9"/>
      <c r="H4" s="9"/>
      <c r="I4" s="9"/>
      <c r="N4" s="15"/>
      <c r="O4" s="57" t="s">
        <v>16</v>
      </c>
      <c r="P4" s="58"/>
      <c r="Q4" s="58"/>
      <c r="R4" s="59"/>
      <c r="S4" s="59"/>
      <c r="T4" s="59"/>
      <c r="U4" s="60"/>
      <c r="V4" s="5"/>
    </row>
    <row r="5" spans="2:41" ht="25" customHeight="1" x14ac:dyDescent="0.2">
      <c r="B5" s="65" t="s">
        <v>4</v>
      </c>
      <c r="C5" s="67">
        <v>0.58333333333333304</v>
      </c>
      <c r="D5" s="67"/>
      <c r="E5" s="67"/>
      <c r="F5" s="67"/>
      <c r="G5" s="9"/>
      <c r="H5" s="9"/>
      <c r="I5" s="9"/>
      <c r="N5" s="15"/>
      <c r="O5" s="61"/>
      <c r="P5" s="62"/>
      <c r="Q5" s="62"/>
      <c r="R5" s="63"/>
      <c r="S5" s="63"/>
      <c r="T5" s="63"/>
      <c r="U5" s="64"/>
    </row>
    <row r="6" spans="2:41" ht="22" customHeight="1" x14ac:dyDescent="0.2">
      <c r="B6" s="22"/>
      <c r="C6" s="11"/>
      <c r="D6" s="11"/>
      <c r="N6" s="15"/>
      <c r="O6" s="16"/>
      <c r="P6" s="16"/>
      <c r="Q6" s="16"/>
      <c r="R6" s="15"/>
      <c r="S6" s="16"/>
      <c r="T6" s="16"/>
      <c r="U6" s="16"/>
    </row>
    <row r="7" spans="2:41" ht="16" customHeight="1" x14ac:dyDescent="0.25">
      <c r="B7" s="24">
        <f>$C$4</f>
        <v>71165</v>
      </c>
      <c r="C7" s="25">
        <f>TIME(HOUR($C$5) + COLUMN() - 3, 0, 0)</f>
        <v>0.58333333333333337</v>
      </c>
      <c r="D7" s="25">
        <f t="shared" ref="D7:T7" si="0">TIME(HOUR($C$5) + COLUMN() - 3, 0, 0)</f>
        <v>0.625</v>
      </c>
      <c r="E7" s="25">
        <f t="shared" si="0"/>
        <v>0.66666666666666663</v>
      </c>
      <c r="F7" s="25">
        <f t="shared" si="0"/>
        <v>0.70833333333333337</v>
      </c>
      <c r="G7" s="25">
        <f t="shared" si="0"/>
        <v>0.75</v>
      </c>
      <c r="H7" s="25">
        <f t="shared" si="0"/>
        <v>0.79166666666666663</v>
      </c>
      <c r="I7" s="25">
        <f t="shared" si="0"/>
        <v>0.83333333333333337</v>
      </c>
      <c r="J7" s="25">
        <f t="shared" si="0"/>
        <v>0.875</v>
      </c>
      <c r="K7" s="25">
        <f t="shared" si="0"/>
        <v>0.91666666666666663</v>
      </c>
      <c r="L7" s="25">
        <f t="shared" si="0"/>
        <v>0.95833333333333337</v>
      </c>
      <c r="M7" s="25">
        <f t="shared" si="0"/>
        <v>0</v>
      </c>
      <c r="N7" s="25">
        <f t="shared" si="0"/>
        <v>4.1666666666666741E-2</v>
      </c>
      <c r="O7" s="25">
        <f t="shared" si="0"/>
        <v>8.3333333333333259E-2</v>
      </c>
      <c r="P7" s="25">
        <f t="shared" si="0"/>
        <v>0.125</v>
      </c>
      <c r="Q7" s="25">
        <f t="shared" si="0"/>
        <v>0.16666666666666674</v>
      </c>
      <c r="R7" s="25">
        <f t="shared" si="0"/>
        <v>0.20833333333333326</v>
      </c>
      <c r="S7" s="25">
        <f t="shared" si="0"/>
        <v>0.25</v>
      </c>
      <c r="T7" s="25">
        <f t="shared" si="0"/>
        <v>0.29166666666666674</v>
      </c>
      <c r="U7" s="26" t="s">
        <v>0</v>
      </c>
    </row>
    <row r="8" spans="2:41" ht="16" customHeight="1" x14ac:dyDescent="0.2">
      <c r="B8" s="30" t="s">
        <v>15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2:41" ht="16" customHeight="1" x14ac:dyDescent="0.2">
      <c r="B9" s="27" t="s">
        <v>8</v>
      </c>
      <c r="C9" s="28" t="s">
        <v>5</v>
      </c>
      <c r="D9" s="28" t="s">
        <v>5</v>
      </c>
      <c r="E9" s="28" t="s">
        <v>5</v>
      </c>
      <c r="F9" s="28" t="s">
        <v>5</v>
      </c>
      <c r="G9" s="28" t="s">
        <v>5</v>
      </c>
      <c r="H9" s="28" t="s">
        <v>5</v>
      </c>
      <c r="I9" s="28" t="s">
        <v>5</v>
      </c>
      <c r="J9" s="28" t="s">
        <v>5</v>
      </c>
      <c r="K9" s="28" t="s">
        <v>5</v>
      </c>
      <c r="L9" s="28" t="s">
        <v>5</v>
      </c>
      <c r="M9" s="28" t="s">
        <v>5</v>
      </c>
      <c r="N9" s="28" t="s">
        <v>5</v>
      </c>
      <c r="O9" s="28" t="s">
        <v>5</v>
      </c>
      <c r="P9" s="28" t="s">
        <v>6</v>
      </c>
      <c r="Q9" s="28" t="s">
        <v>5</v>
      </c>
      <c r="R9" s="28" t="s">
        <v>7</v>
      </c>
      <c r="S9" s="28" t="s">
        <v>7</v>
      </c>
      <c r="T9" s="28" t="s">
        <v>5</v>
      </c>
      <c r="U9" s="29">
        <f>COUNTIF(C9:T9, "✓")</f>
        <v>15</v>
      </c>
      <c r="AM9" s="12">
        <v>0</v>
      </c>
      <c r="AN9" s="12"/>
      <c r="AO9" s="1" t="s">
        <v>5</v>
      </c>
    </row>
    <row r="10" spans="2:41" ht="16" customHeight="1" x14ac:dyDescent="0.2">
      <c r="B10" s="23" t="s">
        <v>9</v>
      </c>
      <c r="C10" s="28" t="s">
        <v>5</v>
      </c>
      <c r="D10" s="28" t="s">
        <v>5</v>
      </c>
      <c r="E10" s="28" t="s">
        <v>5</v>
      </c>
      <c r="F10" s="28" t="s">
        <v>5</v>
      </c>
      <c r="G10" s="28" t="s">
        <v>5</v>
      </c>
      <c r="H10" s="28" t="s">
        <v>5</v>
      </c>
      <c r="I10" s="28" t="s">
        <v>5</v>
      </c>
      <c r="J10" s="28" t="s">
        <v>5</v>
      </c>
      <c r="K10" s="28" t="s">
        <v>5</v>
      </c>
      <c r="L10" s="28" t="s">
        <v>5</v>
      </c>
      <c r="M10" s="28" t="s">
        <v>5</v>
      </c>
      <c r="N10" s="28" t="s">
        <v>5</v>
      </c>
      <c r="O10" s="28" t="s">
        <v>5</v>
      </c>
      <c r="P10" s="28" t="s">
        <v>5</v>
      </c>
      <c r="Q10" s="28" t="s">
        <v>5</v>
      </c>
      <c r="R10" s="28" t="s">
        <v>7</v>
      </c>
      <c r="S10" s="28" t="s">
        <v>7</v>
      </c>
      <c r="T10" s="28" t="s">
        <v>5</v>
      </c>
      <c r="U10" s="20">
        <f t="shared" ref="U10:U15" si="1">COUNTIF(C10:T10, "✓")</f>
        <v>16</v>
      </c>
      <c r="AM10" s="12">
        <v>4.1666666666666699E-2</v>
      </c>
      <c r="AN10" s="12"/>
      <c r="AO10" s="1" t="s">
        <v>6</v>
      </c>
    </row>
    <row r="11" spans="2:41" ht="16" customHeight="1" x14ac:dyDescent="0.2">
      <c r="B11" s="23" t="s">
        <v>10</v>
      </c>
      <c r="C11" s="28" t="s">
        <v>5</v>
      </c>
      <c r="D11" s="28" t="s">
        <v>5</v>
      </c>
      <c r="E11" s="28" t="s">
        <v>5</v>
      </c>
      <c r="F11" s="28" t="s">
        <v>5</v>
      </c>
      <c r="G11" s="28" t="s">
        <v>5</v>
      </c>
      <c r="H11" s="28" t="s">
        <v>5</v>
      </c>
      <c r="I11" s="28" t="s">
        <v>5</v>
      </c>
      <c r="J11" s="28" t="s">
        <v>5</v>
      </c>
      <c r="K11" s="28" t="s">
        <v>5</v>
      </c>
      <c r="L11" s="28" t="s">
        <v>5</v>
      </c>
      <c r="M11" s="28" t="s">
        <v>5</v>
      </c>
      <c r="N11" s="28" t="s">
        <v>5</v>
      </c>
      <c r="O11" s="28" t="s">
        <v>5</v>
      </c>
      <c r="P11" s="28" t="s">
        <v>5</v>
      </c>
      <c r="Q11" s="28" t="s">
        <v>5</v>
      </c>
      <c r="R11" s="28" t="s">
        <v>7</v>
      </c>
      <c r="S11" s="28" t="s">
        <v>7</v>
      </c>
      <c r="T11" s="28" t="s">
        <v>5</v>
      </c>
      <c r="U11" s="20">
        <f t="shared" si="1"/>
        <v>16</v>
      </c>
      <c r="AM11" s="12">
        <v>8.3333333333333301E-2</v>
      </c>
      <c r="AN11" s="12"/>
    </row>
    <row r="12" spans="2:41" ht="16" customHeight="1" x14ac:dyDescent="0.2">
      <c r="B12" s="23" t="s">
        <v>11</v>
      </c>
      <c r="C12" s="28" t="s">
        <v>5</v>
      </c>
      <c r="D12" s="28" t="s">
        <v>5</v>
      </c>
      <c r="E12" s="28" t="s">
        <v>5</v>
      </c>
      <c r="F12" s="28" t="s">
        <v>5</v>
      </c>
      <c r="G12" s="28" t="s">
        <v>5</v>
      </c>
      <c r="H12" s="28" t="s">
        <v>5</v>
      </c>
      <c r="I12" s="28" t="s">
        <v>5</v>
      </c>
      <c r="J12" s="28" t="s">
        <v>5</v>
      </c>
      <c r="K12" s="28" t="s">
        <v>5</v>
      </c>
      <c r="L12" s="28" t="s">
        <v>6</v>
      </c>
      <c r="M12" s="28" t="s">
        <v>5</v>
      </c>
      <c r="N12" s="28" t="s">
        <v>5</v>
      </c>
      <c r="O12" s="28" t="s">
        <v>5</v>
      </c>
      <c r="P12" s="28" t="s">
        <v>6</v>
      </c>
      <c r="Q12" s="28" t="s">
        <v>5</v>
      </c>
      <c r="R12" s="28" t="s">
        <v>7</v>
      </c>
      <c r="S12" s="28" t="s">
        <v>7</v>
      </c>
      <c r="T12" s="28" t="s">
        <v>5</v>
      </c>
      <c r="U12" s="20">
        <f t="shared" si="1"/>
        <v>14</v>
      </c>
      <c r="AM12" s="12">
        <v>0.125</v>
      </c>
      <c r="AN12" s="12"/>
    </row>
    <row r="13" spans="2:41" ht="16" customHeight="1" x14ac:dyDescent="0.2">
      <c r="B13" s="23" t="s">
        <v>12</v>
      </c>
      <c r="C13" s="28" t="s">
        <v>5</v>
      </c>
      <c r="D13" s="28" t="s">
        <v>5</v>
      </c>
      <c r="E13" s="28" t="s">
        <v>5</v>
      </c>
      <c r="F13" s="28" t="s">
        <v>5</v>
      </c>
      <c r="G13" s="28" t="s">
        <v>5</v>
      </c>
      <c r="H13" s="28" t="s">
        <v>5</v>
      </c>
      <c r="I13" s="28" t="s">
        <v>5</v>
      </c>
      <c r="J13" s="28" t="s">
        <v>5</v>
      </c>
      <c r="K13" s="28" t="s">
        <v>5</v>
      </c>
      <c r="L13" s="28" t="s">
        <v>5</v>
      </c>
      <c r="M13" s="28" t="s">
        <v>5</v>
      </c>
      <c r="N13" s="28" t="s">
        <v>5</v>
      </c>
      <c r="O13" s="28" t="s">
        <v>5</v>
      </c>
      <c r="P13" s="28" t="s">
        <v>5</v>
      </c>
      <c r="Q13" s="28" t="s">
        <v>5</v>
      </c>
      <c r="R13" s="28" t="s">
        <v>7</v>
      </c>
      <c r="S13" s="28" t="s">
        <v>7</v>
      </c>
      <c r="T13" s="28" t="s">
        <v>5</v>
      </c>
      <c r="U13" s="20">
        <f t="shared" si="1"/>
        <v>16</v>
      </c>
      <c r="AM13" s="12">
        <v>0.16666666666666699</v>
      </c>
      <c r="AN13" s="12"/>
    </row>
    <row r="14" spans="2:41" ht="16" customHeight="1" x14ac:dyDescent="0.2">
      <c r="B14" s="23" t="s">
        <v>13</v>
      </c>
      <c r="C14" s="28" t="s">
        <v>5</v>
      </c>
      <c r="D14" s="28" t="s">
        <v>5</v>
      </c>
      <c r="E14" s="28" t="s">
        <v>5</v>
      </c>
      <c r="F14" s="28" t="s">
        <v>5</v>
      </c>
      <c r="G14" s="28" t="s">
        <v>5</v>
      </c>
      <c r="H14" s="28" t="s">
        <v>5</v>
      </c>
      <c r="I14" s="28" t="s">
        <v>6</v>
      </c>
      <c r="J14" s="28" t="s">
        <v>5</v>
      </c>
      <c r="K14" s="28" t="s">
        <v>5</v>
      </c>
      <c r="L14" s="28" t="s">
        <v>5</v>
      </c>
      <c r="M14" s="28" t="s">
        <v>5</v>
      </c>
      <c r="N14" s="28" t="s">
        <v>5</v>
      </c>
      <c r="O14" s="28" t="s">
        <v>5</v>
      </c>
      <c r="P14" s="28" t="s">
        <v>5</v>
      </c>
      <c r="Q14" s="28" t="s">
        <v>5</v>
      </c>
      <c r="R14" s="28" t="s">
        <v>7</v>
      </c>
      <c r="S14" s="28" t="s">
        <v>7</v>
      </c>
      <c r="T14" s="28" t="s">
        <v>5</v>
      </c>
      <c r="U14" s="20">
        <f t="shared" si="1"/>
        <v>15</v>
      </c>
      <c r="AM14" s="12">
        <v>0.20833333333333301</v>
      </c>
      <c r="AN14" s="12"/>
    </row>
    <row r="15" spans="2:41" ht="16" customHeight="1" x14ac:dyDescent="0.2">
      <c r="B15" s="23" t="s">
        <v>14</v>
      </c>
      <c r="C15" s="28" t="s">
        <v>5</v>
      </c>
      <c r="D15" s="28" t="s">
        <v>5</v>
      </c>
      <c r="E15" s="28" t="s">
        <v>5</v>
      </c>
      <c r="F15" s="28" t="s">
        <v>5</v>
      </c>
      <c r="G15" s="28" t="s">
        <v>5</v>
      </c>
      <c r="H15" s="28" t="s">
        <v>5</v>
      </c>
      <c r="I15" s="28" t="s">
        <v>5</v>
      </c>
      <c r="J15" s="28" t="s">
        <v>5</v>
      </c>
      <c r="K15" s="28" t="s">
        <v>5</v>
      </c>
      <c r="L15" s="28" t="s">
        <v>5</v>
      </c>
      <c r="M15" s="28" t="s">
        <v>5</v>
      </c>
      <c r="N15" s="28" t="s">
        <v>5</v>
      </c>
      <c r="O15" s="28" t="s">
        <v>5</v>
      </c>
      <c r="P15" s="28" t="s">
        <v>5</v>
      </c>
      <c r="Q15" s="28" t="s">
        <v>5</v>
      </c>
      <c r="R15" s="28" t="s">
        <v>7</v>
      </c>
      <c r="S15" s="28" t="s">
        <v>7</v>
      </c>
      <c r="T15" s="28" t="s">
        <v>5</v>
      </c>
      <c r="U15" s="20">
        <f t="shared" si="1"/>
        <v>16</v>
      </c>
      <c r="AM15" s="12">
        <v>0.25</v>
      </c>
      <c r="AN15" s="12"/>
    </row>
    <row r="16" spans="2:41" ht="16" customHeight="1" x14ac:dyDescent="0.2">
      <c r="AM16" s="12">
        <v>0.29166666666666702</v>
      </c>
      <c r="AN16" s="12"/>
    </row>
    <row r="17" spans="2:40" ht="16" customHeight="1" x14ac:dyDescent="0.25">
      <c r="B17" s="24">
        <f>$C$4+1</f>
        <v>71166</v>
      </c>
      <c r="C17" s="25">
        <f t="shared" ref="C17:T17" si="2">TIME(HOUR($C$5) + COLUMN() - 3, 0, 0)</f>
        <v>0.58333333333333337</v>
      </c>
      <c r="D17" s="25">
        <f t="shared" si="2"/>
        <v>0.625</v>
      </c>
      <c r="E17" s="25">
        <f t="shared" si="2"/>
        <v>0.66666666666666663</v>
      </c>
      <c r="F17" s="25">
        <f t="shared" si="2"/>
        <v>0.70833333333333337</v>
      </c>
      <c r="G17" s="25">
        <f t="shared" si="2"/>
        <v>0.75</v>
      </c>
      <c r="H17" s="25">
        <f t="shared" si="2"/>
        <v>0.79166666666666663</v>
      </c>
      <c r="I17" s="25">
        <f t="shared" si="2"/>
        <v>0.83333333333333337</v>
      </c>
      <c r="J17" s="25">
        <f t="shared" si="2"/>
        <v>0.875</v>
      </c>
      <c r="K17" s="25">
        <f t="shared" si="2"/>
        <v>0.91666666666666663</v>
      </c>
      <c r="L17" s="25">
        <f t="shared" si="2"/>
        <v>0.95833333333333337</v>
      </c>
      <c r="M17" s="25">
        <f t="shared" si="2"/>
        <v>0</v>
      </c>
      <c r="N17" s="25">
        <f t="shared" si="2"/>
        <v>4.1666666666666741E-2</v>
      </c>
      <c r="O17" s="25">
        <f t="shared" si="2"/>
        <v>8.3333333333333259E-2</v>
      </c>
      <c r="P17" s="25">
        <f t="shared" si="2"/>
        <v>0.125</v>
      </c>
      <c r="Q17" s="25">
        <f t="shared" si="2"/>
        <v>0.16666666666666674</v>
      </c>
      <c r="R17" s="25">
        <f t="shared" si="2"/>
        <v>0.20833333333333326</v>
      </c>
      <c r="S17" s="25">
        <f t="shared" si="2"/>
        <v>0.25</v>
      </c>
      <c r="T17" s="25">
        <f t="shared" si="2"/>
        <v>0.29166666666666674</v>
      </c>
      <c r="U17" s="26" t="s">
        <v>0</v>
      </c>
      <c r="AM17" s="12">
        <v>0.33333333333333298</v>
      </c>
      <c r="AN17" s="12"/>
    </row>
    <row r="18" spans="2:40" ht="16" customHeight="1" x14ac:dyDescent="0.2">
      <c r="B18" s="33" t="s">
        <v>15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5"/>
      <c r="AM18" s="12">
        <v>0.375</v>
      </c>
      <c r="AN18" s="12"/>
    </row>
    <row r="19" spans="2:40" ht="16" customHeight="1" x14ac:dyDescent="0.2">
      <c r="B19" s="23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0">
        <f>COUNTIF(C19:T19, "✓")</f>
        <v>0</v>
      </c>
      <c r="AM19" s="12">
        <v>0.41666666666666702</v>
      </c>
      <c r="AN19" s="12"/>
    </row>
    <row r="20" spans="2:40" ht="16" customHeight="1" x14ac:dyDescent="0.2">
      <c r="B20" s="23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0">
        <f t="shared" ref="U20:U25" si="3">COUNTIF(C20:T20, "✓")</f>
        <v>0</v>
      </c>
      <c r="AM20" s="12">
        <v>0.45833333333333298</v>
      </c>
      <c r="AN20" s="12"/>
    </row>
    <row r="21" spans="2:40" ht="16" customHeight="1" x14ac:dyDescent="0.2">
      <c r="B21" s="23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>
        <f t="shared" si="3"/>
        <v>0</v>
      </c>
      <c r="AM21" s="12">
        <v>0.5</v>
      </c>
      <c r="AN21" s="12"/>
    </row>
    <row r="22" spans="2:40" ht="16" customHeight="1" x14ac:dyDescent="0.2">
      <c r="B22" s="23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0">
        <f t="shared" si="3"/>
        <v>0</v>
      </c>
      <c r="AM22" s="12">
        <v>0.54166666666666696</v>
      </c>
      <c r="AN22" s="12"/>
    </row>
    <row r="23" spans="2:40" ht="16" customHeight="1" x14ac:dyDescent="0.2">
      <c r="B23" s="2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>
        <f t="shared" si="3"/>
        <v>0</v>
      </c>
      <c r="AM23" s="12">
        <v>0.58333333333333304</v>
      </c>
      <c r="AN23" s="12"/>
    </row>
    <row r="24" spans="2:40" ht="16" customHeight="1" x14ac:dyDescent="0.2">
      <c r="B24" s="23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0">
        <f t="shared" si="3"/>
        <v>0</v>
      </c>
      <c r="AM24" s="12">
        <v>0.625</v>
      </c>
      <c r="AN24" s="12"/>
    </row>
    <row r="25" spans="2:40" ht="16" customHeight="1" x14ac:dyDescent="0.2"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0">
        <f t="shared" si="3"/>
        <v>0</v>
      </c>
      <c r="AM25" s="12">
        <v>0.66666666666666696</v>
      </c>
      <c r="AN25" s="12"/>
    </row>
    <row r="26" spans="2:40" ht="16" customHeight="1" x14ac:dyDescent="0.2">
      <c r="AM26" s="12">
        <v>0.70833333333333304</v>
      </c>
      <c r="AN26" s="12"/>
    </row>
    <row r="27" spans="2:40" ht="16" customHeight="1" x14ac:dyDescent="0.25">
      <c r="B27" s="24">
        <f>$C$4+2</f>
        <v>71167</v>
      </c>
      <c r="C27" s="25">
        <f t="shared" ref="C27:T27" si="4">TIME(HOUR($C$5) + COLUMN() - 3, 0, 0)</f>
        <v>0.58333333333333337</v>
      </c>
      <c r="D27" s="25">
        <f t="shared" si="4"/>
        <v>0.625</v>
      </c>
      <c r="E27" s="25">
        <f t="shared" si="4"/>
        <v>0.66666666666666663</v>
      </c>
      <c r="F27" s="25">
        <f t="shared" si="4"/>
        <v>0.70833333333333337</v>
      </c>
      <c r="G27" s="25">
        <f t="shared" si="4"/>
        <v>0.75</v>
      </c>
      <c r="H27" s="25">
        <f t="shared" si="4"/>
        <v>0.79166666666666663</v>
      </c>
      <c r="I27" s="25">
        <f t="shared" si="4"/>
        <v>0.83333333333333337</v>
      </c>
      <c r="J27" s="25">
        <f t="shared" si="4"/>
        <v>0.875</v>
      </c>
      <c r="K27" s="25">
        <f t="shared" si="4"/>
        <v>0.91666666666666663</v>
      </c>
      <c r="L27" s="25">
        <f t="shared" si="4"/>
        <v>0.95833333333333337</v>
      </c>
      <c r="M27" s="25">
        <f t="shared" si="4"/>
        <v>0</v>
      </c>
      <c r="N27" s="25">
        <f t="shared" si="4"/>
        <v>4.1666666666666741E-2</v>
      </c>
      <c r="O27" s="25">
        <f t="shared" si="4"/>
        <v>8.3333333333333259E-2</v>
      </c>
      <c r="P27" s="25">
        <f t="shared" si="4"/>
        <v>0.125</v>
      </c>
      <c r="Q27" s="25">
        <f t="shared" si="4"/>
        <v>0.16666666666666674</v>
      </c>
      <c r="R27" s="25">
        <f t="shared" si="4"/>
        <v>0.20833333333333326</v>
      </c>
      <c r="S27" s="25">
        <f t="shared" si="4"/>
        <v>0.25</v>
      </c>
      <c r="T27" s="25">
        <f t="shared" si="4"/>
        <v>0.29166666666666674</v>
      </c>
      <c r="U27" s="26" t="s">
        <v>0</v>
      </c>
      <c r="AM27" s="12">
        <v>0.75</v>
      </c>
      <c r="AN27" s="12"/>
    </row>
    <row r="28" spans="2:40" ht="16" customHeight="1" x14ac:dyDescent="0.2">
      <c r="B28" s="33" t="s">
        <v>15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5"/>
      <c r="AM28" s="12">
        <v>0.79166666666666696</v>
      </c>
      <c r="AN28" s="12"/>
    </row>
    <row r="29" spans="2:40" ht="16" customHeight="1" x14ac:dyDescent="0.2">
      <c r="B29" s="23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20">
        <f>COUNTIF(C29:T29, "✓")</f>
        <v>0</v>
      </c>
      <c r="AM29" s="12">
        <v>0.83333333333333304</v>
      </c>
      <c r="AN29" s="12"/>
    </row>
    <row r="30" spans="2:40" ht="16" customHeight="1" x14ac:dyDescent="0.2">
      <c r="B30" s="23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20">
        <f t="shared" ref="U30:U35" si="5">COUNTIF(C30:T30, "✓")</f>
        <v>0</v>
      </c>
      <c r="AM30" s="12">
        <v>0.875</v>
      </c>
      <c r="AN30" s="12"/>
    </row>
    <row r="31" spans="2:40" ht="16" customHeight="1" x14ac:dyDescent="0.2">
      <c r="B31" s="23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20">
        <f t="shared" si="5"/>
        <v>0</v>
      </c>
      <c r="AM31" s="12">
        <v>0.91666666666666696</v>
      </c>
      <c r="AN31" s="12"/>
    </row>
    <row r="32" spans="2:40" ht="16" customHeight="1" x14ac:dyDescent="0.2">
      <c r="B32" s="23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>
        <f t="shared" si="5"/>
        <v>0</v>
      </c>
      <c r="AM32" s="12">
        <v>0.95833333333333404</v>
      </c>
      <c r="AN32" s="12"/>
    </row>
    <row r="33" spans="2:40" ht="16" customHeight="1" x14ac:dyDescent="0.2">
      <c r="B33" s="23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>
        <f t="shared" si="5"/>
        <v>0</v>
      </c>
      <c r="AM33" s="10"/>
      <c r="AN33" s="10"/>
    </row>
    <row r="34" spans="2:40" ht="16" customHeight="1" x14ac:dyDescent="0.2">
      <c r="B34" s="23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>
        <f t="shared" si="5"/>
        <v>0</v>
      </c>
      <c r="AM34" s="10"/>
      <c r="AN34" s="10"/>
    </row>
    <row r="35" spans="2:40" ht="16" customHeight="1" x14ac:dyDescent="0.2">
      <c r="B35" s="23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0">
        <f t="shared" si="5"/>
        <v>0</v>
      </c>
    </row>
    <row r="36" spans="2:40" ht="16" customHeight="1" x14ac:dyDescent="0.2"/>
    <row r="37" spans="2:40" ht="16" customHeight="1" x14ac:dyDescent="0.25">
      <c r="B37" s="24">
        <f>$C$4+3</f>
        <v>71168</v>
      </c>
      <c r="C37" s="25">
        <f t="shared" ref="C37:T37" si="6">TIME(HOUR($C$5) + COLUMN() - 3, 0, 0)</f>
        <v>0.58333333333333337</v>
      </c>
      <c r="D37" s="25">
        <f t="shared" si="6"/>
        <v>0.625</v>
      </c>
      <c r="E37" s="25">
        <f t="shared" si="6"/>
        <v>0.66666666666666663</v>
      </c>
      <c r="F37" s="25">
        <f t="shared" si="6"/>
        <v>0.70833333333333337</v>
      </c>
      <c r="G37" s="25">
        <f t="shared" si="6"/>
        <v>0.75</v>
      </c>
      <c r="H37" s="25">
        <f t="shared" si="6"/>
        <v>0.79166666666666663</v>
      </c>
      <c r="I37" s="25">
        <f t="shared" si="6"/>
        <v>0.83333333333333337</v>
      </c>
      <c r="J37" s="25">
        <f t="shared" si="6"/>
        <v>0.875</v>
      </c>
      <c r="K37" s="25">
        <f t="shared" si="6"/>
        <v>0.91666666666666663</v>
      </c>
      <c r="L37" s="25">
        <f t="shared" si="6"/>
        <v>0.95833333333333337</v>
      </c>
      <c r="M37" s="25">
        <f t="shared" si="6"/>
        <v>0</v>
      </c>
      <c r="N37" s="25">
        <f t="shared" si="6"/>
        <v>4.1666666666666741E-2</v>
      </c>
      <c r="O37" s="25">
        <f t="shared" si="6"/>
        <v>8.3333333333333259E-2</v>
      </c>
      <c r="P37" s="25">
        <f t="shared" si="6"/>
        <v>0.125</v>
      </c>
      <c r="Q37" s="25">
        <f t="shared" si="6"/>
        <v>0.16666666666666674</v>
      </c>
      <c r="R37" s="25">
        <f t="shared" si="6"/>
        <v>0.20833333333333326</v>
      </c>
      <c r="S37" s="25">
        <f t="shared" si="6"/>
        <v>0.25</v>
      </c>
      <c r="T37" s="25">
        <f t="shared" si="6"/>
        <v>0.29166666666666674</v>
      </c>
      <c r="U37" s="26" t="s">
        <v>0</v>
      </c>
    </row>
    <row r="38" spans="2:40" ht="16" customHeight="1" x14ac:dyDescent="0.2">
      <c r="B38" s="33" t="s">
        <v>15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</row>
    <row r="39" spans="2:40" ht="16" customHeight="1" x14ac:dyDescent="0.2">
      <c r="B39" s="23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0">
        <f>COUNTIF(C39:T39, "✓")</f>
        <v>0</v>
      </c>
    </row>
    <row r="40" spans="2:40" ht="16" customHeight="1" x14ac:dyDescent="0.2">
      <c r="B40" s="23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0">
        <f t="shared" ref="U40:U45" si="7">COUNTIF(C40:T40, "✓")</f>
        <v>0</v>
      </c>
    </row>
    <row r="41" spans="2:40" ht="16" customHeight="1" x14ac:dyDescent="0.2">
      <c r="B41" s="2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20">
        <f t="shared" si="7"/>
        <v>0</v>
      </c>
    </row>
    <row r="42" spans="2:40" ht="16" customHeight="1" x14ac:dyDescent="0.2">
      <c r="B42" s="2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20">
        <f t="shared" si="7"/>
        <v>0</v>
      </c>
    </row>
    <row r="43" spans="2:40" ht="16" customHeight="1" x14ac:dyDescent="0.2">
      <c r="B43" s="23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20">
        <f t="shared" si="7"/>
        <v>0</v>
      </c>
    </row>
    <row r="44" spans="2:40" ht="16" customHeight="1" x14ac:dyDescent="0.2">
      <c r="B44" s="23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20">
        <f t="shared" si="7"/>
        <v>0</v>
      </c>
    </row>
    <row r="45" spans="2:40" ht="16" customHeight="1" x14ac:dyDescent="0.2">
      <c r="B45" s="23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20">
        <f t="shared" si="7"/>
        <v>0</v>
      </c>
    </row>
    <row r="46" spans="2:40" ht="16" customHeight="1" x14ac:dyDescent="0.2"/>
    <row r="47" spans="2:40" ht="16" customHeight="1" x14ac:dyDescent="0.25">
      <c r="B47" s="24">
        <f>$C$4+4</f>
        <v>71169</v>
      </c>
      <c r="C47" s="25">
        <f t="shared" ref="C47:T47" si="8">TIME(HOUR($C$5) + COLUMN() - 3, 0, 0)</f>
        <v>0.58333333333333337</v>
      </c>
      <c r="D47" s="25">
        <f t="shared" si="8"/>
        <v>0.625</v>
      </c>
      <c r="E47" s="25">
        <f t="shared" si="8"/>
        <v>0.66666666666666663</v>
      </c>
      <c r="F47" s="25">
        <f t="shared" si="8"/>
        <v>0.70833333333333337</v>
      </c>
      <c r="G47" s="25">
        <f t="shared" si="8"/>
        <v>0.75</v>
      </c>
      <c r="H47" s="25">
        <f t="shared" si="8"/>
        <v>0.79166666666666663</v>
      </c>
      <c r="I47" s="25">
        <f t="shared" si="8"/>
        <v>0.83333333333333337</v>
      </c>
      <c r="J47" s="25">
        <f t="shared" si="8"/>
        <v>0.875</v>
      </c>
      <c r="K47" s="25">
        <f t="shared" si="8"/>
        <v>0.91666666666666663</v>
      </c>
      <c r="L47" s="25">
        <f t="shared" si="8"/>
        <v>0.95833333333333337</v>
      </c>
      <c r="M47" s="25">
        <f t="shared" si="8"/>
        <v>0</v>
      </c>
      <c r="N47" s="25">
        <f t="shared" si="8"/>
        <v>4.1666666666666741E-2</v>
      </c>
      <c r="O47" s="25">
        <f t="shared" si="8"/>
        <v>8.3333333333333259E-2</v>
      </c>
      <c r="P47" s="25">
        <f t="shared" si="8"/>
        <v>0.125</v>
      </c>
      <c r="Q47" s="25">
        <f t="shared" si="8"/>
        <v>0.16666666666666674</v>
      </c>
      <c r="R47" s="25">
        <f t="shared" si="8"/>
        <v>0.20833333333333326</v>
      </c>
      <c r="S47" s="25">
        <f t="shared" si="8"/>
        <v>0.25</v>
      </c>
      <c r="T47" s="25">
        <f t="shared" si="8"/>
        <v>0.29166666666666674</v>
      </c>
      <c r="U47" s="26" t="s">
        <v>0</v>
      </c>
    </row>
    <row r="48" spans="2:40" ht="16" customHeight="1" x14ac:dyDescent="0.2">
      <c r="B48" s="33" t="s">
        <v>15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5"/>
    </row>
    <row r="49" spans="2:21" ht="16" customHeight="1" x14ac:dyDescent="0.2">
      <c r="B49" s="2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20">
        <f>COUNTA(C49:T49)</f>
        <v>0</v>
      </c>
    </row>
    <row r="50" spans="2:21" ht="16" customHeight="1" x14ac:dyDescent="0.2">
      <c r="B50" s="2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20">
        <f t="shared" ref="U50:U55" si="9">COUNTA(C50:T50)</f>
        <v>0</v>
      </c>
    </row>
    <row r="51" spans="2:21" ht="16" customHeight="1" x14ac:dyDescent="0.2">
      <c r="B51" s="23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20">
        <f t="shared" si="9"/>
        <v>0</v>
      </c>
    </row>
    <row r="52" spans="2:21" ht="16" customHeight="1" x14ac:dyDescent="0.2">
      <c r="B52" s="23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20">
        <f t="shared" si="9"/>
        <v>0</v>
      </c>
    </row>
    <row r="53" spans="2:21" ht="16" customHeight="1" x14ac:dyDescent="0.2">
      <c r="B53" s="23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20">
        <f t="shared" si="9"/>
        <v>0</v>
      </c>
    </row>
    <row r="54" spans="2:21" ht="16" customHeight="1" x14ac:dyDescent="0.2">
      <c r="B54" s="23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20">
        <f t="shared" si="9"/>
        <v>0</v>
      </c>
    </row>
    <row r="55" spans="2:21" ht="16" customHeight="1" x14ac:dyDescent="0.2">
      <c r="B55" s="23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20">
        <f t="shared" si="9"/>
        <v>0</v>
      </c>
    </row>
    <row r="56" spans="2:21" ht="16" customHeight="1" x14ac:dyDescent="0.2"/>
    <row r="57" spans="2:21" ht="16" customHeight="1" x14ac:dyDescent="0.25">
      <c r="B57" s="24">
        <f>$C$4+5</f>
        <v>71170</v>
      </c>
      <c r="C57" s="25">
        <f t="shared" ref="C57:T57" si="10">TIME(HOUR($C$5) + COLUMN() - 3, 0, 0)</f>
        <v>0.58333333333333337</v>
      </c>
      <c r="D57" s="25">
        <f t="shared" si="10"/>
        <v>0.625</v>
      </c>
      <c r="E57" s="25">
        <f t="shared" si="10"/>
        <v>0.66666666666666663</v>
      </c>
      <c r="F57" s="25">
        <f t="shared" si="10"/>
        <v>0.70833333333333337</v>
      </c>
      <c r="G57" s="25">
        <f t="shared" si="10"/>
        <v>0.75</v>
      </c>
      <c r="H57" s="25">
        <f t="shared" si="10"/>
        <v>0.79166666666666663</v>
      </c>
      <c r="I57" s="25">
        <f t="shared" si="10"/>
        <v>0.83333333333333337</v>
      </c>
      <c r="J57" s="25">
        <f t="shared" si="10"/>
        <v>0.875</v>
      </c>
      <c r="K57" s="25">
        <f t="shared" si="10"/>
        <v>0.91666666666666663</v>
      </c>
      <c r="L57" s="25">
        <f t="shared" si="10"/>
        <v>0.95833333333333337</v>
      </c>
      <c r="M57" s="25">
        <f t="shared" si="10"/>
        <v>0</v>
      </c>
      <c r="N57" s="25">
        <f t="shared" si="10"/>
        <v>4.1666666666666741E-2</v>
      </c>
      <c r="O57" s="25">
        <f t="shared" si="10"/>
        <v>8.3333333333333259E-2</v>
      </c>
      <c r="P57" s="25">
        <f t="shared" si="10"/>
        <v>0.125</v>
      </c>
      <c r="Q57" s="25">
        <f t="shared" si="10"/>
        <v>0.16666666666666674</v>
      </c>
      <c r="R57" s="25">
        <f t="shared" si="10"/>
        <v>0.20833333333333326</v>
      </c>
      <c r="S57" s="25">
        <f t="shared" si="10"/>
        <v>0.25</v>
      </c>
      <c r="T57" s="25">
        <f t="shared" si="10"/>
        <v>0.29166666666666674</v>
      </c>
      <c r="U57" s="26" t="s">
        <v>0</v>
      </c>
    </row>
    <row r="58" spans="2:21" ht="16" customHeight="1" x14ac:dyDescent="0.2">
      <c r="B58" s="33" t="s">
        <v>15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5"/>
    </row>
    <row r="59" spans="2:21" ht="16" customHeight="1" x14ac:dyDescent="0.2">
      <c r="B59" s="23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20">
        <f t="shared" ref="U59:U65" si="11">COUNTIF(C59:T59, "✓")</f>
        <v>0</v>
      </c>
    </row>
    <row r="60" spans="2:21" ht="16" customHeight="1" x14ac:dyDescent="0.2">
      <c r="B60" s="23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20">
        <f t="shared" si="11"/>
        <v>0</v>
      </c>
    </row>
    <row r="61" spans="2:21" ht="16" customHeight="1" x14ac:dyDescent="0.2">
      <c r="B61" s="23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20">
        <f t="shared" si="11"/>
        <v>0</v>
      </c>
    </row>
    <row r="62" spans="2:21" ht="16" customHeight="1" x14ac:dyDescent="0.2">
      <c r="B62" s="23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20">
        <f t="shared" si="11"/>
        <v>0</v>
      </c>
    </row>
    <row r="63" spans="2:21" ht="16" customHeight="1" x14ac:dyDescent="0.2">
      <c r="B63" s="23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20">
        <f t="shared" si="11"/>
        <v>0</v>
      </c>
    </row>
    <row r="64" spans="2:21" ht="16" customHeight="1" x14ac:dyDescent="0.2">
      <c r="B64" s="23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20">
        <f t="shared" si="11"/>
        <v>0</v>
      </c>
    </row>
    <row r="65" spans="2:21" ht="16" customHeight="1" x14ac:dyDescent="0.2">
      <c r="B65" s="23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20">
        <f t="shared" si="11"/>
        <v>0</v>
      </c>
    </row>
    <row r="66" spans="2:21" ht="16" customHeight="1" x14ac:dyDescent="0.2"/>
    <row r="67" spans="2:21" ht="16" customHeight="1" x14ac:dyDescent="0.25">
      <c r="B67" s="24">
        <f>$C$4+6</f>
        <v>71171</v>
      </c>
      <c r="C67" s="25">
        <f t="shared" ref="C67:T67" si="12">TIME(HOUR($C$5) + COLUMN() - 3, 0, 0)</f>
        <v>0.58333333333333337</v>
      </c>
      <c r="D67" s="25">
        <f t="shared" si="12"/>
        <v>0.625</v>
      </c>
      <c r="E67" s="25">
        <f t="shared" si="12"/>
        <v>0.66666666666666663</v>
      </c>
      <c r="F67" s="25">
        <f t="shared" si="12"/>
        <v>0.70833333333333337</v>
      </c>
      <c r="G67" s="25">
        <f t="shared" si="12"/>
        <v>0.75</v>
      </c>
      <c r="H67" s="25">
        <f t="shared" si="12"/>
        <v>0.79166666666666663</v>
      </c>
      <c r="I67" s="25">
        <f t="shared" si="12"/>
        <v>0.83333333333333337</v>
      </c>
      <c r="J67" s="25">
        <f t="shared" si="12"/>
        <v>0.875</v>
      </c>
      <c r="K67" s="25">
        <f t="shared" si="12"/>
        <v>0.91666666666666663</v>
      </c>
      <c r="L67" s="25">
        <f t="shared" si="12"/>
        <v>0.95833333333333337</v>
      </c>
      <c r="M67" s="25">
        <f t="shared" si="12"/>
        <v>0</v>
      </c>
      <c r="N67" s="25">
        <f t="shared" si="12"/>
        <v>4.1666666666666741E-2</v>
      </c>
      <c r="O67" s="25">
        <f t="shared" si="12"/>
        <v>8.3333333333333259E-2</v>
      </c>
      <c r="P67" s="25">
        <f t="shared" si="12"/>
        <v>0.125</v>
      </c>
      <c r="Q67" s="25">
        <f t="shared" si="12"/>
        <v>0.16666666666666674</v>
      </c>
      <c r="R67" s="25">
        <f t="shared" si="12"/>
        <v>0.20833333333333326</v>
      </c>
      <c r="S67" s="25">
        <f t="shared" si="12"/>
        <v>0.25</v>
      </c>
      <c r="T67" s="25">
        <f t="shared" si="12"/>
        <v>0.29166666666666674</v>
      </c>
      <c r="U67" s="26" t="s">
        <v>0</v>
      </c>
    </row>
    <row r="68" spans="2:21" ht="16" customHeight="1" x14ac:dyDescent="0.2">
      <c r="B68" s="33" t="s">
        <v>15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2:21" ht="16" customHeight="1" x14ac:dyDescent="0.2">
      <c r="B69" s="23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20">
        <f t="shared" ref="U69:U75" si="13">COUNTIF(C69:T69, "✓")</f>
        <v>0</v>
      </c>
    </row>
    <row r="70" spans="2:21" ht="16" customHeight="1" x14ac:dyDescent="0.2">
      <c r="B70" s="23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20">
        <f t="shared" si="13"/>
        <v>0</v>
      </c>
    </row>
    <row r="71" spans="2:21" ht="16" customHeight="1" x14ac:dyDescent="0.2">
      <c r="B71" s="23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20">
        <f t="shared" si="13"/>
        <v>0</v>
      </c>
    </row>
    <row r="72" spans="2:21" ht="16" customHeight="1" x14ac:dyDescent="0.2">
      <c r="B72" s="23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20">
        <f t="shared" si="13"/>
        <v>0</v>
      </c>
    </row>
    <row r="73" spans="2:21" ht="16" customHeight="1" x14ac:dyDescent="0.2">
      <c r="B73" s="23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20">
        <f t="shared" si="13"/>
        <v>0</v>
      </c>
    </row>
    <row r="74" spans="2:21" ht="16" customHeight="1" x14ac:dyDescent="0.2">
      <c r="B74" s="23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20">
        <f t="shared" si="13"/>
        <v>0</v>
      </c>
    </row>
    <row r="75" spans="2:21" ht="16" customHeight="1" x14ac:dyDescent="0.2">
      <c r="B75" s="23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20">
        <f t="shared" si="13"/>
        <v>0</v>
      </c>
    </row>
  </sheetData>
  <mergeCells count="19">
    <mergeCell ref="C38:U38"/>
    <mergeCell ref="C48:U48"/>
    <mergeCell ref="C58:U58"/>
    <mergeCell ref="C68:U68"/>
    <mergeCell ref="C4:F4"/>
    <mergeCell ref="C5:F5"/>
    <mergeCell ref="AM33:AN33"/>
    <mergeCell ref="AM34:AN34"/>
    <mergeCell ref="O4:Q5"/>
    <mergeCell ref="R4:U5"/>
    <mergeCell ref="B2:H2"/>
    <mergeCell ref="C8:U8"/>
    <mergeCell ref="C18:U18"/>
    <mergeCell ref="C28:U28"/>
    <mergeCell ref="O2:Q2"/>
    <mergeCell ref="R2:U2"/>
    <mergeCell ref="O6:Q6"/>
    <mergeCell ref="S6:U6"/>
    <mergeCell ref="N3:U3"/>
  </mergeCells>
  <conditionalFormatting sqref="C19:T25 C29:T35 C39:T45 C49:T55 C59:T65 C69:T75 C9:T15">
    <cfRule type="cellIs" dxfId="1" priority="1" operator="equal">
      <formula>"✘"</formula>
    </cfRule>
    <cfRule type="cellIs" dxfId="0" priority="2" stopIfTrue="1" operator="equal">
      <formula>"✓"</formula>
    </cfRule>
  </conditionalFormatting>
  <dataValidations count="1">
    <dataValidation type="list" allowBlank="1" showInputMessage="1" showErrorMessage="1" sqref="C5" xr:uid="{046C186A-C165-3D46-9BE1-245FD72F5978}">
      <formula1>$AM$9:$AM$32</formula1>
    </dataValidation>
  </dataValidations>
  <pageMargins left="0.25" right="0.25" top="0.75" bottom="0.75" header="0.3" footer="0.3"/>
  <pageSetup paperSize="9" scale="39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769FE7-A309-1144-9EBB-771BB8E2434C}">
          <x14:formula1>
            <xm:f>'Team Member and Status Settings'!$D$6:$D$15</xm:f>
          </x14:formula1>
          <xm:sqref>C69:T75 C19:T25 C29:T35 C39:T45 C49:T55 C59:T65 C9:T15</xm:sqref>
        </x14:dataValidation>
        <x14:dataValidation type="list" allowBlank="1" showInputMessage="1" showErrorMessage="1" xr:uid="{E11005FD-033B-FE48-BC76-D197B2F197EF}">
          <x14:formula1>
            <xm:f>'Team Member and Status Settings'!$B$6:$B$52</xm:f>
          </x14:formula1>
          <xm:sqref>B9:B15 B19:B25 B29:B35 B39:B45 B49:B55 B59:B65 B69:B75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F42C-F6C9-2649-B226-B8D49C09EED0}">
  <sheetPr>
    <pageSetUpPr fitToPage="1"/>
  </sheetPr>
  <dimension ref="A2:I243"/>
  <sheetViews>
    <sheetView showGridLines="0" topLeftCell="A15" workbookViewId="0">
      <selection activeCell="K9" sqref="K9"/>
    </sheetView>
  </sheetViews>
  <sheetFormatPr baseColWidth="10" defaultRowHeight="16" x14ac:dyDescent="0.2"/>
  <cols>
    <col min="1" max="1" width="4.1640625" style="1" customWidth="1"/>
    <col min="2" max="2" width="61.6640625" style="1" bestFit="1" customWidth="1"/>
    <col min="3" max="3" width="10.83203125" style="1"/>
    <col min="4" max="4" width="35.6640625" style="1" customWidth="1"/>
    <col min="5" max="5" width="4.33203125" style="1" customWidth="1"/>
    <col min="6" max="16384" width="10.83203125" style="1"/>
  </cols>
  <sheetData>
    <row r="2" spans="1:9" ht="34" x14ac:dyDescent="0.4">
      <c r="B2" s="7" t="s">
        <v>34</v>
      </c>
      <c r="C2" s="8"/>
      <c r="D2" s="8"/>
      <c r="E2" s="8"/>
      <c r="F2" s="8"/>
      <c r="G2" s="8"/>
      <c r="H2" s="8"/>
      <c r="I2" s="8"/>
    </row>
    <row r="3" spans="1:9" hidden="1" x14ac:dyDescent="0.2">
      <c r="A3" s="4"/>
      <c r="B3" s="2"/>
      <c r="C3" s="3"/>
      <c r="D3" s="3"/>
      <c r="E3" s="3"/>
      <c r="F3" s="3"/>
      <c r="G3" s="4"/>
      <c r="H3" s="4"/>
      <c r="I3" s="4"/>
    </row>
    <row r="5" spans="1:9" s="36" customFormat="1" ht="28" customHeight="1" x14ac:dyDescent="0.2">
      <c r="B5" s="70" t="s">
        <v>25</v>
      </c>
      <c r="D5" s="70" t="s">
        <v>26</v>
      </c>
    </row>
    <row r="6" spans="1:9" s="36" customFormat="1" ht="28" customHeight="1" x14ac:dyDescent="0.2">
      <c r="B6" s="68" t="s">
        <v>27</v>
      </c>
      <c r="D6" s="38" t="s">
        <v>5</v>
      </c>
    </row>
    <row r="7" spans="1:9" s="36" customFormat="1" ht="28" customHeight="1" x14ac:dyDescent="0.2">
      <c r="B7" s="69" t="s">
        <v>28</v>
      </c>
      <c r="D7" s="37" t="s">
        <v>6</v>
      </c>
    </row>
    <row r="8" spans="1:9" s="36" customFormat="1" ht="28" customHeight="1" x14ac:dyDescent="0.2">
      <c r="B8" s="69" t="s">
        <v>29</v>
      </c>
      <c r="D8" s="37" t="s">
        <v>7</v>
      </c>
    </row>
    <row r="9" spans="1:9" s="36" customFormat="1" ht="28" customHeight="1" x14ac:dyDescent="0.2">
      <c r="B9" s="69" t="s">
        <v>30</v>
      </c>
      <c r="D9" s="37"/>
    </row>
    <row r="10" spans="1:9" s="36" customFormat="1" ht="28" customHeight="1" x14ac:dyDescent="0.2">
      <c r="B10" s="69" t="s">
        <v>31</v>
      </c>
      <c r="D10" s="37"/>
    </row>
    <row r="11" spans="1:9" s="36" customFormat="1" ht="28" customHeight="1" x14ac:dyDescent="0.2">
      <c r="B11" s="69" t="s">
        <v>32</v>
      </c>
      <c r="D11" s="37"/>
    </row>
    <row r="12" spans="1:9" s="36" customFormat="1" ht="28" customHeight="1" x14ac:dyDescent="0.2">
      <c r="B12" s="69" t="s">
        <v>33</v>
      </c>
      <c r="D12" s="37"/>
    </row>
    <row r="13" spans="1:9" s="36" customFormat="1" ht="28" customHeight="1" x14ac:dyDescent="0.2">
      <c r="B13" s="37"/>
      <c r="D13" s="37"/>
    </row>
    <row r="14" spans="1:9" s="36" customFormat="1" ht="28" customHeight="1" x14ac:dyDescent="0.2">
      <c r="B14" s="37"/>
      <c r="D14" s="37"/>
    </row>
    <row r="15" spans="1:9" s="36" customFormat="1" ht="28" customHeight="1" x14ac:dyDescent="0.2">
      <c r="B15" s="37"/>
      <c r="D15" s="37"/>
    </row>
    <row r="16" spans="1:9" s="36" customFormat="1" ht="28" customHeight="1" x14ac:dyDescent="0.2">
      <c r="B16" s="37"/>
      <c r="D16" s="37"/>
    </row>
    <row r="17" spans="2:4" s="36" customFormat="1" ht="28" customHeight="1" x14ac:dyDescent="0.2">
      <c r="B17" s="37"/>
      <c r="D17" s="37"/>
    </row>
    <row r="18" spans="2:4" s="36" customFormat="1" ht="28" customHeight="1" x14ac:dyDescent="0.2">
      <c r="B18" s="37"/>
      <c r="D18" s="37"/>
    </row>
    <row r="19" spans="2:4" s="36" customFormat="1" ht="28" customHeight="1" x14ac:dyDescent="0.2">
      <c r="B19" s="37"/>
      <c r="D19" s="37"/>
    </row>
    <row r="20" spans="2:4" s="36" customFormat="1" ht="28" customHeight="1" x14ac:dyDescent="0.2">
      <c r="B20" s="37"/>
      <c r="D20" s="37"/>
    </row>
    <row r="21" spans="2:4" s="36" customFormat="1" ht="28" customHeight="1" x14ac:dyDescent="0.2">
      <c r="B21" s="37"/>
      <c r="D21" s="37"/>
    </row>
    <row r="22" spans="2:4" s="36" customFormat="1" ht="28" customHeight="1" x14ac:dyDescent="0.2">
      <c r="B22" s="37"/>
      <c r="D22" s="37"/>
    </row>
    <row r="23" spans="2:4" s="36" customFormat="1" ht="28" customHeight="1" x14ac:dyDescent="0.2">
      <c r="B23" s="37"/>
      <c r="D23" s="37"/>
    </row>
    <row r="24" spans="2:4" s="36" customFormat="1" ht="28" customHeight="1" x14ac:dyDescent="0.2">
      <c r="B24" s="37"/>
      <c r="D24" s="37"/>
    </row>
    <row r="25" spans="2:4" s="36" customFormat="1" ht="28" customHeight="1" x14ac:dyDescent="0.2">
      <c r="B25" s="37"/>
      <c r="D25" s="37"/>
    </row>
    <row r="26" spans="2:4" s="36" customFormat="1" ht="28" customHeight="1" x14ac:dyDescent="0.2">
      <c r="B26" s="37"/>
      <c r="D26" s="37"/>
    </row>
    <row r="27" spans="2:4" s="36" customFormat="1" ht="22" customHeight="1" x14ac:dyDescent="0.2"/>
    <row r="28" spans="2:4" s="36" customFormat="1" ht="22" customHeight="1" x14ac:dyDescent="0.2"/>
    <row r="29" spans="2:4" s="36" customFormat="1" ht="22" customHeight="1" x14ac:dyDescent="0.2"/>
    <row r="30" spans="2:4" s="36" customFormat="1" ht="22" customHeight="1" x14ac:dyDescent="0.2"/>
    <row r="31" spans="2:4" s="36" customFormat="1" ht="22" customHeight="1" x14ac:dyDescent="0.2"/>
    <row r="32" spans="2:4" s="36" customFormat="1" ht="22" customHeight="1" x14ac:dyDescent="0.2"/>
    <row r="33" s="36" customFormat="1" ht="22" customHeight="1" x14ac:dyDescent="0.2"/>
    <row r="34" s="36" customFormat="1" ht="22" customHeight="1" x14ac:dyDescent="0.2"/>
    <row r="35" s="36" customFormat="1" ht="22" customHeight="1" x14ac:dyDescent="0.2"/>
    <row r="36" s="36" customFormat="1" ht="22" customHeight="1" x14ac:dyDescent="0.2"/>
    <row r="37" s="36" customFormat="1" ht="22" customHeight="1" x14ac:dyDescent="0.2"/>
    <row r="38" s="36" customFormat="1" ht="22" customHeight="1" x14ac:dyDescent="0.2"/>
    <row r="39" s="36" customFormat="1" ht="22" customHeight="1" x14ac:dyDescent="0.2"/>
    <row r="40" s="36" customFormat="1" ht="22" customHeight="1" x14ac:dyDescent="0.2"/>
    <row r="41" s="36" customFormat="1" ht="22" customHeight="1" x14ac:dyDescent="0.2"/>
    <row r="42" s="36" customFormat="1" ht="22" customHeight="1" x14ac:dyDescent="0.2"/>
    <row r="43" s="36" customFormat="1" ht="22" customHeight="1" x14ac:dyDescent="0.2"/>
    <row r="44" s="36" customFormat="1" ht="22" customHeight="1" x14ac:dyDescent="0.2"/>
    <row r="45" s="36" customFormat="1" ht="22" customHeight="1" x14ac:dyDescent="0.2"/>
    <row r="46" s="36" customFormat="1" ht="22" customHeight="1" x14ac:dyDescent="0.2"/>
    <row r="47" s="36" customFormat="1" ht="22" customHeight="1" x14ac:dyDescent="0.2"/>
    <row r="48" s="36" customFormat="1" ht="22" customHeight="1" x14ac:dyDescent="0.2"/>
    <row r="49" s="36" customFormat="1" ht="22" customHeight="1" x14ac:dyDescent="0.2"/>
    <row r="50" s="36" customFormat="1" ht="22" customHeight="1" x14ac:dyDescent="0.2"/>
    <row r="51" s="36" customFormat="1" ht="22" customHeight="1" x14ac:dyDescent="0.2"/>
    <row r="52" s="36" customFormat="1" ht="22" customHeight="1" x14ac:dyDescent="0.2"/>
    <row r="53" s="36" customFormat="1" ht="22" customHeight="1" x14ac:dyDescent="0.2"/>
    <row r="54" s="36" customFormat="1" ht="22" customHeight="1" x14ac:dyDescent="0.2"/>
    <row r="55" s="36" customFormat="1" ht="22" customHeight="1" x14ac:dyDescent="0.2"/>
    <row r="56" s="36" customFormat="1" ht="22" customHeight="1" x14ac:dyDescent="0.2"/>
    <row r="57" s="36" customFormat="1" ht="22" customHeight="1" x14ac:dyDescent="0.2"/>
    <row r="58" s="36" customFormat="1" ht="22" customHeight="1" x14ac:dyDescent="0.2"/>
    <row r="59" s="36" customFormat="1" ht="22" customHeight="1" x14ac:dyDescent="0.2"/>
    <row r="60" s="36" customFormat="1" ht="22" customHeight="1" x14ac:dyDescent="0.2"/>
    <row r="61" s="36" customFormat="1" ht="22" customHeight="1" x14ac:dyDescent="0.2"/>
    <row r="62" s="36" customFormat="1" ht="22" customHeight="1" x14ac:dyDescent="0.2"/>
    <row r="63" s="36" customFormat="1" ht="22" customHeight="1" x14ac:dyDescent="0.2"/>
    <row r="64" s="36" customFormat="1" ht="22" customHeight="1" x14ac:dyDescent="0.2"/>
    <row r="65" spans="2:2" s="36" customFormat="1" ht="22" customHeight="1" x14ac:dyDescent="0.2"/>
    <row r="66" spans="2:2" s="36" customFormat="1" ht="22" customHeight="1" x14ac:dyDescent="0.2"/>
    <row r="67" spans="2:2" s="36" customFormat="1" ht="22" customHeight="1" x14ac:dyDescent="0.2"/>
    <row r="68" spans="2:2" x14ac:dyDescent="0.2">
      <c r="B68" s="17"/>
    </row>
    <row r="69" spans="2:2" x14ac:dyDescent="0.2">
      <c r="B69" s="17"/>
    </row>
    <row r="70" spans="2:2" x14ac:dyDescent="0.2">
      <c r="B70" s="17"/>
    </row>
    <row r="71" spans="2:2" x14ac:dyDescent="0.2">
      <c r="B71" s="17"/>
    </row>
    <row r="72" spans="2:2" x14ac:dyDescent="0.2">
      <c r="B72" s="17"/>
    </row>
    <row r="73" spans="2:2" x14ac:dyDescent="0.2">
      <c r="B73" s="17"/>
    </row>
    <row r="74" spans="2:2" x14ac:dyDescent="0.2">
      <c r="B74" s="17"/>
    </row>
    <row r="75" spans="2:2" x14ac:dyDescent="0.2">
      <c r="B75" s="17"/>
    </row>
    <row r="76" spans="2:2" x14ac:dyDescent="0.2">
      <c r="B76" s="17"/>
    </row>
    <row r="77" spans="2:2" x14ac:dyDescent="0.2">
      <c r="B77" s="17"/>
    </row>
    <row r="78" spans="2:2" x14ac:dyDescent="0.2">
      <c r="B78" s="17"/>
    </row>
    <row r="79" spans="2:2" x14ac:dyDescent="0.2">
      <c r="B79" s="17"/>
    </row>
    <row r="80" spans="2:2" x14ac:dyDescent="0.2">
      <c r="B80" s="17"/>
    </row>
    <row r="81" spans="2:2" x14ac:dyDescent="0.2">
      <c r="B81" s="17"/>
    </row>
    <row r="82" spans="2:2" x14ac:dyDescent="0.2">
      <c r="B82" s="17"/>
    </row>
    <row r="83" spans="2:2" x14ac:dyDescent="0.2">
      <c r="B83" s="17"/>
    </row>
    <row r="84" spans="2:2" x14ac:dyDescent="0.2">
      <c r="B84" s="17"/>
    </row>
    <row r="85" spans="2:2" x14ac:dyDescent="0.2">
      <c r="B85" s="17"/>
    </row>
    <row r="86" spans="2:2" x14ac:dyDescent="0.2">
      <c r="B86" s="17"/>
    </row>
    <row r="87" spans="2:2" x14ac:dyDescent="0.2">
      <c r="B87" s="17"/>
    </row>
    <row r="88" spans="2:2" x14ac:dyDescent="0.2">
      <c r="B88" s="17"/>
    </row>
    <row r="89" spans="2:2" x14ac:dyDescent="0.2">
      <c r="B89" s="17"/>
    </row>
    <row r="90" spans="2:2" x14ac:dyDescent="0.2">
      <c r="B90" s="17"/>
    </row>
    <row r="91" spans="2:2" x14ac:dyDescent="0.2">
      <c r="B91" s="17"/>
    </row>
    <row r="92" spans="2:2" x14ac:dyDescent="0.2">
      <c r="B92" s="17"/>
    </row>
    <row r="93" spans="2:2" x14ac:dyDescent="0.2">
      <c r="B93" s="17"/>
    </row>
    <row r="94" spans="2:2" x14ac:dyDescent="0.2">
      <c r="B94" s="17"/>
    </row>
    <row r="95" spans="2:2" x14ac:dyDescent="0.2">
      <c r="B95" s="17"/>
    </row>
    <row r="96" spans="2:2" x14ac:dyDescent="0.2">
      <c r="B96" s="17"/>
    </row>
    <row r="97" spans="2:2" x14ac:dyDescent="0.2">
      <c r="B97" s="17"/>
    </row>
    <row r="98" spans="2:2" x14ac:dyDescent="0.2">
      <c r="B98" s="17"/>
    </row>
    <row r="99" spans="2:2" x14ac:dyDescent="0.2">
      <c r="B99" s="17"/>
    </row>
    <row r="100" spans="2:2" x14ac:dyDescent="0.2">
      <c r="B100" s="17"/>
    </row>
    <row r="101" spans="2:2" x14ac:dyDescent="0.2">
      <c r="B101" s="17"/>
    </row>
    <row r="102" spans="2:2" x14ac:dyDescent="0.2">
      <c r="B102" s="17"/>
    </row>
    <row r="103" spans="2:2" x14ac:dyDescent="0.2">
      <c r="B103" s="17"/>
    </row>
    <row r="104" spans="2:2" x14ac:dyDescent="0.2">
      <c r="B104" s="17"/>
    </row>
    <row r="105" spans="2:2" x14ac:dyDescent="0.2">
      <c r="B105" s="17"/>
    </row>
    <row r="106" spans="2:2" x14ac:dyDescent="0.2">
      <c r="B106" s="17"/>
    </row>
    <row r="107" spans="2:2" x14ac:dyDescent="0.2">
      <c r="B107" s="17"/>
    </row>
    <row r="108" spans="2:2" x14ac:dyDescent="0.2">
      <c r="B108" s="17"/>
    </row>
    <row r="109" spans="2:2" x14ac:dyDescent="0.2">
      <c r="B109" s="17"/>
    </row>
    <row r="110" spans="2:2" x14ac:dyDescent="0.2">
      <c r="B110" s="17"/>
    </row>
    <row r="111" spans="2:2" x14ac:dyDescent="0.2">
      <c r="B111" s="17"/>
    </row>
    <row r="112" spans="2:2" x14ac:dyDescent="0.2">
      <c r="B112" s="17"/>
    </row>
    <row r="113" spans="2:2" x14ac:dyDescent="0.2">
      <c r="B113" s="17"/>
    </row>
    <row r="114" spans="2:2" x14ac:dyDescent="0.2">
      <c r="B114" s="17"/>
    </row>
    <row r="115" spans="2:2" x14ac:dyDescent="0.2">
      <c r="B115" s="17"/>
    </row>
    <row r="116" spans="2:2" x14ac:dyDescent="0.2">
      <c r="B116" s="17"/>
    </row>
    <row r="117" spans="2:2" x14ac:dyDescent="0.2">
      <c r="B117" s="17"/>
    </row>
    <row r="118" spans="2:2" x14ac:dyDescent="0.2">
      <c r="B118" s="17"/>
    </row>
    <row r="119" spans="2:2" x14ac:dyDescent="0.2">
      <c r="B119" s="17"/>
    </row>
    <row r="120" spans="2:2" x14ac:dyDescent="0.2">
      <c r="B120" s="17"/>
    </row>
    <row r="121" spans="2:2" x14ac:dyDescent="0.2">
      <c r="B121" s="17"/>
    </row>
    <row r="122" spans="2:2" x14ac:dyDescent="0.2">
      <c r="B122" s="17"/>
    </row>
    <row r="123" spans="2:2" x14ac:dyDescent="0.2">
      <c r="B123" s="17"/>
    </row>
    <row r="124" spans="2:2" x14ac:dyDescent="0.2">
      <c r="B124" s="17"/>
    </row>
    <row r="125" spans="2:2" x14ac:dyDescent="0.2">
      <c r="B125" s="17"/>
    </row>
    <row r="126" spans="2:2" x14ac:dyDescent="0.2">
      <c r="B126" s="17"/>
    </row>
    <row r="127" spans="2:2" x14ac:dyDescent="0.2">
      <c r="B127" s="17"/>
    </row>
    <row r="128" spans="2:2" x14ac:dyDescent="0.2">
      <c r="B128" s="17"/>
    </row>
    <row r="129" spans="2:2" x14ac:dyDescent="0.2">
      <c r="B129" s="17"/>
    </row>
    <row r="130" spans="2:2" x14ac:dyDescent="0.2">
      <c r="B130" s="17"/>
    </row>
    <row r="131" spans="2:2" x14ac:dyDescent="0.2">
      <c r="B131" s="17"/>
    </row>
    <row r="132" spans="2:2" x14ac:dyDescent="0.2">
      <c r="B132" s="17"/>
    </row>
    <row r="133" spans="2:2" x14ac:dyDescent="0.2">
      <c r="B133" s="17"/>
    </row>
    <row r="134" spans="2:2" x14ac:dyDescent="0.2">
      <c r="B134" s="17"/>
    </row>
    <row r="135" spans="2:2" x14ac:dyDescent="0.2">
      <c r="B135" s="17"/>
    </row>
    <row r="136" spans="2:2" x14ac:dyDescent="0.2">
      <c r="B136" s="17"/>
    </row>
    <row r="137" spans="2:2" x14ac:dyDescent="0.2">
      <c r="B137" s="17"/>
    </row>
    <row r="138" spans="2:2" x14ac:dyDescent="0.2">
      <c r="B138" s="17"/>
    </row>
    <row r="139" spans="2:2" x14ac:dyDescent="0.2">
      <c r="B139" s="17"/>
    </row>
    <row r="140" spans="2:2" x14ac:dyDescent="0.2">
      <c r="B140" s="17"/>
    </row>
    <row r="141" spans="2:2" x14ac:dyDescent="0.2">
      <c r="B141" s="17"/>
    </row>
    <row r="142" spans="2:2" x14ac:dyDescent="0.2">
      <c r="B142" s="17"/>
    </row>
    <row r="143" spans="2:2" x14ac:dyDescent="0.2">
      <c r="B143" s="17"/>
    </row>
    <row r="144" spans="2:2" x14ac:dyDescent="0.2">
      <c r="B144" s="17"/>
    </row>
    <row r="145" spans="2:2" x14ac:dyDescent="0.2">
      <c r="B145" s="17"/>
    </row>
    <row r="146" spans="2:2" x14ac:dyDescent="0.2">
      <c r="B146" s="17"/>
    </row>
    <row r="147" spans="2:2" x14ac:dyDescent="0.2">
      <c r="B147" s="17"/>
    </row>
    <row r="148" spans="2:2" x14ac:dyDescent="0.2">
      <c r="B148" s="17"/>
    </row>
    <row r="149" spans="2:2" x14ac:dyDescent="0.2">
      <c r="B149" s="17"/>
    </row>
    <row r="150" spans="2:2" x14ac:dyDescent="0.2">
      <c r="B150" s="17"/>
    </row>
    <row r="151" spans="2:2" x14ac:dyDescent="0.2">
      <c r="B151" s="17"/>
    </row>
    <row r="152" spans="2:2" x14ac:dyDescent="0.2">
      <c r="B152" s="17"/>
    </row>
    <row r="153" spans="2:2" x14ac:dyDescent="0.2">
      <c r="B153" s="17"/>
    </row>
    <row r="154" spans="2:2" x14ac:dyDescent="0.2">
      <c r="B154" s="17"/>
    </row>
    <row r="155" spans="2:2" x14ac:dyDescent="0.2">
      <c r="B155" s="17"/>
    </row>
    <row r="156" spans="2:2" x14ac:dyDescent="0.2">
      <c r="B156" s="17"/>
    </row>
    <row r="157" spans="2:2" x14ac:dyDescent="0.2">
      <c r="B157" s="17"/>
    </row>
    <row r="158" spans="2:2" x14ac:dyDescent="0.2">
      <c r="B158" s="17"/>
    </row>
    <row r="159" spans="2:2" x14ac:dyDescent="0.2">
      <c r="B159" s="17"/>
    </row>
    <row r="160" spans="2:2" x14ac:dyDescent="0.2">
      <c r="B160" s="17"/>
    </row>
    <row r="161" spans="2:2" x14ac:dyDescent="0.2">
      <c r="B161" s="17"/>
    </row>
    <row r="162" spans="2:2" x14ac:dyDescent="0.2">
      <c r="B162" s="17"/>
    </row>
    <row r="163" spans="2:2" x14ac:dyDescent="0.2">
      <c r="B163" s="17"/>
    </row>
    <row r="164" spans="2:2" x14ac:dyDescent="0.2">
      <c r="B164" s="17"/>
    </row>
    <row r="165" spans="2:2" x14ac:dyDescent="0.2">
      <c r="B165" s="17"/>
    </row>
    <row r="166" spans="2:2" x14ac:dyDescent="0.2">
      <c r="B166" s="17"/>
    </row>
    <row r="167" spans="2:2" x14ac:dyDescent="0.2">
      <c r="B167" s="17"/>
    </row>
    <row r="168" spans="2:2" x14ac:dyDescent="0.2">
      <c r="B168" s="17"/>
    </row>
    <row r="169" spans="2:2" x14ac:dyDescent="0.2">
      <c r="B169" s="17"/>
    </row>
    <row r="170" spans="2:2" x14ac:dyDescent="0.2">
      <c r="B170" s="17"/>
    </row>
    <row r="171" spans="2:2" x14ac:dyDescent="0.2">
      <c r="B171" s="17"/>
    </row>
    <row r="172" spans="2:2" x14ac:dyDescent="0.2">
      <c r="B172" s="17"/>
    </row>
    <row r="173" spans="2:2" x14ac:dyDescent="0.2">
      <c r="B173" s="17"/>
    </row>
    <row r="174" spans="2:2" x14ac:dyDescent="0.2">
      <c r="B174" s="17"/>
    </row>
    <row r="175" spans="2:2" x14ac:dyDescent="0.2">
      <c r="B175" s="17"/>
    </row>
    <row r="176" spans="2:2" x14ac:dyDescent="0.2">
      <c r="B176" s="17"/>
    </row>
    <row r="177" spans="2:2" x14ac:dyDescent="0.2">
      <c r="B177" s="17"/>
    </row>
    <row r="178" spans="2:2" x14ac:dyDescent="0.2">
      <c r="B178" s="17"/>
    </row>
    <row r="179" spans="2:2" x14ac:dyDescent="0.2">
      <c r="B179" s="17"/>
    </row>
    <row r="180" spans="2:2" x14ac:dyDescent="0.2">
      <c r="B180" s="17"/>
    </row>
    <row r="181" spans="2:2" x14ac:dyDescent="0.2">
      <c r="B181" s="17"/>
    </row>
    <row r="182" spans="2:2" x14ac:dyDescent="0.2">
      <c r="B182" s="17"/>
    </row>
    <row r="183" spans="2:2" x14ac:dyDescent="0.2">
      <c r="B183" s="17"/>
    </row>
    <row r="184" spans="2:2" x14ac:dyDescent="0.2">
      <c r="B184" s="17"/>
    </row>
    <row r="185" spans="2:2" x14ac:dyDescent="0.2">
      <c r="B185" s="17"/>
    </row>
    <row r="186" spans="2:2" x14ac:dyDescent="0.2">
      <c r="B186" s="17"/>
    </row>
    <row r="187" spans="2:2" x14ac:dyDescent="0.2">
      <c r="B187" s="17"/>
    </row>
    <row r="188" spans="2:2" x14ac:dyDescent="0.2">
      <c r="B188" s="17"/>
    </row>
    <row r="189" spans="2:2" x14ac:dyDescent="0.2">
      <c r="B189" s="17"/>
    </row>
    <row r="190" spans="2:2" x14ac:dyDescent="0.2">
      <c r="B190" s="17"/>
    </row>
    <row r="191" spans="2:2" x14ac:dyDescent="0.2">
      <c r="B191" s="17"/>
    </row>
    <row r="192" spans="2:2" x14ac:dyDescent="0.2">
      <c r="B192" s="17"/>
    </row>
    <row r="193" spans="2:2" x14ac:dyDescent="0.2">
      <c r="B193" s="17"/>
    </row>
    <row r="194" spans="2:2" x14ac:dyDescent="0.2">
      <c r="B194" s="17"/>
    </row>
    <row r="195" spans="2:2" x14ac:dyDescent="0.2">
      <c r="B195" s="17"/>
    </row>
    <row r="196" spans="2:2" x14ac:dyDescent="0.2">
      <c r="B196" s="17"/>
    </row>
    <row r="197" spans="2:2" x14ac:dyDescent="0.2">
      <c r="B197" s="17"/>
    </row>
    <row r="198" spans="2:2" x14ac:dyDescent="0.2">
      <c r="B198" s="17"/>
    </row>
    <row r="199" spans="2:2" x14ac:dyDescent="0.2">
      <c r="B199" s="17"/>
    </row>
    <row r="200" spans="2:2" x14ac:dyDescent="0.2">
      <c r="B200" s="17"/>
    </row>
    <row r="201" spans="2:2" x14ac:dyDescent="0.2">
      <c r="B201" s="17"/>
    </row>
    <row r="202" spans="2:2" x14ac:dyDescent="0.2">
      <c r="B202" s="17"/>
    </row>
    <row r="203" spans="2:2" x14ac:dyDescent="0.2">
      <c r="B203" s="17"/>
    </row>
    <row r="204" spans="2:2" x14ac:dyDescent="0.2">
      <c r="B204" s="17"/>
    </row>
    <row r="205" spans="2:2" x14ac:dyDescent="0.2">
      <c r="B205" s="17"/>
    </row>
    <row r="206" spans="2:2" x14ac:dyDescent="0.2">
      <c r="B206" s="17"/>
    </row>
    <row r="207" spans="2:2" x14ac:dyDescent="0.2">
      <c r="B207" s="17"/>
    </row>
    <row r="208" spans="2:2" x14ac:dyDescent="0.2">
      <c r="B208" s="17"/>
    </row>
    <row r="209" spans="2:2" x14ac:dyDescent="0.2">
      <c r="B209" s="17"/>
    </row>
    <row r="210" spans="2:2" x14ac:dyDescent="0.2">
      <c r="B210" s="17"/>
    </row>
    <row r="211" spans="2:2" x14ac:dyDescent="0.2">
      <c r="B211" s="17"/>
    </row>
    <row r="212" spans="2:2" x14ac:dyDescent="0.2">
      <c r="B212" s="17"/>
    </row>
    <row r="213" spans="2:2" x14ac:dyDescent="0.2">
      <c r="B213" s="17"/>
    </row>
    <row r="214" spans="2:2" x14ac:dyDescent="0.2">
      <c r="B214" s="17"/>
    </row>
    <row r="215" spans="2:2" x14ac:dyDescent="0.2">
      <c r="B215" s="17"/>
    </row>
    <row r="216" spans="2:2" x14ac:dyDescent="0.2">
      <c r="B216" s="17"/>
    </row>
    <row r="217" spans="2:2" x14ac:dyDescent="0.2">
      <c r="B217" s="17"/>
    </row>
    <row r="218" spans="2:2" x14ac:dyDescent="0.2">
      <c r="B218" s="17"/>
    </row>
    <row r="219" spans="2:2" x14ac:dyDescent="0.2">
      <c r="B219" s="17"/>
    </row>
    <row r="220" spans="2:2" x14ac:dyDescent="0.2">
      <c r="B220" s="17"/>
    </row>
    <row r="221" spans="2:2" x14ac:dyDescent="0.2">
      <c r="B221" s="17"/>
    </row>
    <row r="222" spans="2:2" x14ac:dyDescent="0.2">
      <c r="B222" s="17"/>
    </row>
    <row r="223" spans="2:2" x14ac:dyDescent="0.2">
      <c r="B223" s="17"/>
    </row>
    <row r="224" spans="2:2" x14ac:dyDescent="0.2">
      <c r="B224" s="17"/>
    </row>
    <row r="225" spans="2:2" x14ac:dyDescent="0.2">
      <c r="B225" s="17"/>
    </row>
    <row r="226" spans="2:2" x14ac:dyDescent="0.2">
      <c r="B226" s="17"/>
    </row>
    <row r="227" spans="2:2" x14ac:dyDescent="0.2">
      <c r="B227" s="17"/>
    </row>
    <row r="228" spans="2:2" x14ac:dyDescent="0.2">
      <c r="B228" s="17"/>
    </row>
    <row r="229" spans="2:2" x14ac:dyDescent="0.2">
      <c r="B229" s="17"/>
    </row>
    <row r="230" spans="2:2" x14ac:dyDescent="0.2">
      <c r="B230" s="17"/>
    </row>
    <row r="231" spans="2:2" x14ac:dyDescent="0.2">
      <c r="B231" s="17"/>
    </row>
    <row r="232" spans="2:2" x14ac:dyDescent="0.2">
      <c r="B232" s="17"/>
    </row>
    <row r="233" spans="2:2" x14ac:dyDescent="0.2">
      <c r="B233" s="17"/>
    </row>
    <row r="234" spans="2:2" x14ac:dyDescent="0.2">
      <c r="B234" s="17"/>
    </row>
    <row r="235" spans="2:2" x14ac:dyDescent="0.2">
      <c r="B235" s="17"/>
    </row>
    <row r="236" spans="2:2" x14ac:dyDescent="0.2">
      <c r="B236" s="17"/>
    </row>
    <row r="237" spans="2:2" x14ac:dyDescent="0.2">
      <c r="B237" s="17"/>
    </row>
    <row r="238" spans="2:2" x14ac:dyDescent="0.2">
      <c r="B238" s="17"/>
    </row>
    <row r="239" spans="2:2" x14ac:dyDescent="0.2">
      <c r="B239" s="17"/>
    </row>
    <row r="240" spans="2:2" x14ac:dyDescent="0.2">
      <c r="B240" s="17"/>
    </row>
    <row r="241" spans="2:2" x14ac:dyDescent="0.2">
      <c r="B241" s="17"/>
    </row>
    <row r="242" spans="2:2" x14ac:dyDescent="0.2">
      <c r="B242" s="17"/>
    </row>
    <row r="243" spans="2:2" x14ac:dyDescent="0.2">
      <c r="B243" s="17"/>
    </row>
  </sheetData>
  <pageMargins left="0.7" right="0.7" top="0.75" bottom="0.75" header="0.3" footer="0.3"/>
  <pageSetup paperSize="9" scale="7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8760-D249-274F-BD3E-49D32F333CA6}">
  <dimension ref="A1:C16"/>
  <sheetViews>
    <sheetView zoomScale="106" workbookViewId="0">
      <selection activeCell="C3" sqref="C3"/>
    </sheetView>
  </sheetViews>
  <sheetFormatPr baseColWidth="10" defaultColWidth="8.83203125" defaultRowHeight="16" x14ac:dyDescent="0.2"/>
  <cols>
    <col min="1" max="1" width="2.83203125" style="50" customWidth="1"/>
    <col min="2" max="2" width="71.5" style="50" customWidth="1"/>
    <col min="3" max="3" width="22.33203125" style="43" customWidth="1"/>
    <col min="4" max="16384" width="8.83203125" style="43"/>
  </cols>
  <sheetData>
    <row r="1" spans="1:3" ht="23" x14ac:dyDescent="0.2">
      <c r="A1" s="40"/>
      <c r="B1" s="41" t="s">
        <v>17</v>
      </c>
      <c r="C1" s="42"/>
    </row>
    <row r="2" spans="1:3" x14ac:dyDescent="0.2">
      <c r="A2" s="44"/>
      <c r="B2" s="45"/>
      <c r="C2" s="46"/>
    </row>
    <row r="3" spans="1:3" ht="34" x14ac:dyDescent="0.2">
      <c r="A3" s="44"/>
      <c r="B3" s="45" t="s">
        <v>18</v>
      </c>
      <c r="C3" s="46"/>
    </row>
    <row r="4" spans="1:3" x14ac:dyDescent="0.2">
      <c r="A4" s="44"/>
      <c r="B4" s="45"/>
      <c r="C4" s="46"/>
    </row>
    <row r="5" spans="1:3" ht="34" x14ac:dyDescent="0.2">
      <c r="A5" s="44"/>
      <c r="B5" s="45" t="s">
        <v>19</v>
      </c>
      <c r="C5" s="46"/>
    </row>
    <row r="6" spans="1:3" x14ac:dyDescent="0.2">
      <c r="A6" s="44"/>
      <c r="B6" s="45"/>
      <c r="C6" s="46"/>
    </row>
    <row r="7" spans="1:3" ht="34" x14ac:dyDescent="0.2">
      <c r="A7" s="44"/>
      <c r="B7" s="45" t="s">
        <v>20</v>
      </c>
      <c r="C7" s="46"/>
    </row>
    <row r="8" spans="1:3" x14ac:dyDescent="0.2">
      <c r="A8" s="44"/>
      <c r="B8" s="45"/>
      <c r="C8" s="46"/>
    </row>
    <row r="9" spans="1:3" ht="17" x14ac:dyDescent="0.2">
      <c r="A9" s="44"/>
      <c r="B9" s="47" t="s">
        <v>21</v>
      </c>
      <c r="C9" s="46"/>
    </row>
    <row r="10" spans="1:3" ht="17" x14ac:dyDescent="0.2">
      <c r="A10" s="44"/>
      <c r="B10" s="48" t="s">
        <v>22</v>
      </c>
      <c r="C10" s="46"/>
    </row>
    <row r="11" spans="1:3" x14ac:dyDescent="0.2">
      <c r="A11" s="44"/>
      <c r="B11" s="49"/>
      <c r="C11" s="46"/>
    </row>
    <row r="12" spans="1:3" x14ac:dyDescent="0.2">
      <c r="B12" s="51"/>
      <c r="C12" s="52"/>
    </row>
    <row r="13" spans="1:3" x14ac:dyDescent="0.2">
      <c r="C13" s="52"/>
    </row>
    <row r="14" spans="1:3" ht="23" x14ac:dyDescent="0.2">
      <c r="A14" s="40"/>
      <c r="B14" s="41" t="s">
        <v>23</v>
      </c>
      <c r="C14" s="42"/>
    </row>
    <row r="15" spans="1:3" ht="51" x14ac:dyDescent="0.2">
      <c r="A15" s="44"/>
      <c r="B15" s="45" t="s">
        <v>24</v>
      </c>
      <c r="C15" s="46"/>
    </row>
    <row r="16" spans="1:3" x14ac:dyDescent="0.2">
      <c r="A16" s="44"/>
      <c r="B16" s="49"/>
      <c r="C16" s="4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Employee Weekly Shift Schedule</vt:lpstr>
      <vt:lpstr>Team Member and Status Settings</vt:lpstr>
      <vt:lpstr>About</vt:lpstr>
      <vt:lpstr>'Employee Weekly Shift Schedule'!Print_Area</vt:lpstr>
      <vt:lpstr>'Team Member and Status Settings'!Print_Area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Ali</dc:creator>
  <cp:lastModifiedBy>Ahmed Ali</cp:lastModifiedBy>
  <dcterms:created xsi:type="dcterms:W3CDTF">2024-10-16T07:04:57Z</dcterms:created>
  <dcterms:modified xsi:type="dcterms:W3CDTF">2024-10-16T11:50:42Z</dcterms:modified>
</cp:coreProperties>
</file>